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is\"/>
    </mc:Choice>
  </mc:AlternateContent>
  <xr:revisionPtr revIDLastSave="0" documentId="13_ncr:1_{84B6B40E-EF4E-4CA1-B932-B538E4E7A3D0}" xr6:coauthVersionLast="47" xr6:coauthVersionMax="47" xr10:uidLastSave="{00000000-0000-0000-0000-000000000000}"/>
  <bookViews>
    <workbookView xWindow="24" yWindow="24" windowWidth="23016" windowHeight="12216" activeTab="5" xr2:uid="{C600EC12-8C01-4F9E-A3BE-8E6A000D2F18}"/>
  </bookViews>
  <sheets>
    <sheet name="KPI5" sheetId="5" r:id="rId1"/>
    <sheet name="KPI4" sheetId="4" r:id="rId2"/>
    <sheet name="KPI3" sheetId="3" r:id="rId3"/>
    <sheet name="KPI2" sheetId="6" r:id="rId4"/>
    <sheet name="KPI1" sheetId="2" r:id="rId5"/>
    <sheet name="KPI1 (2)" sheetId="8" r:id="rId6"/>
    <sheet name="Dashboard" sheetId="7" r:id="rId7"/>
  </sheets>
  <calcPr calcId="191029"/>
  <pivotCaches>
    <pivotCache cacheId="0" r:id="rId8"/>
    <pivotCache cacheId="1" r:id="rId9"/>
    <pivotCache cacheId="2" r:id="rId10"/>
    <pivotCache cacheId="3" r:id="rId11"/>
    <pivotCache cacheId="13" r:id="rId12"/>
    <pivotCache cacheId="38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inance_2_afd4025c-e390-4282-8285-f0a6fb4d348c" name="Finance_2" connection="Query - Finance_2"/>
          <x15:modelTable id="Finance_1_2ef0af04-6d60-4bdb-817d-d5011e868d43" name="Finance_1" connection="Query - Finance_1"/>
        </x15:modelTables>
        <x15:modelRelationships>
          <x15:modelRelationship fromTable="Finance_2" fromColumn="id" toTable="Finance_1" toColumn="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inance_1" columnName="issue_d" columnId="issue_d">
                <x16:calculatedTimeColumn columnName="issue_d (Year)" columnId="issue_d (Year)" contentType="years" isSelected="1"/>
                <x16:calculatedTimeColumn columnName="issue_d (Quarter)" columnId="issue_d (Quarter)" contentType="quarters" isSelected="1"/>
                <x16:calculatedTimeColumn columnName="issue_d (Month Index)" columnId="issue_d (Month Index)" contentType="monthsindex" isSelected="1"/>
                <x16:calculatedTimeColumn columnName="issue_d (Month)" columnId="issue_d (Month)" contentType="months" isSelected="1"/>
              </x16:modelTimeGrouping>
              <x16:modelTimeGrouping tableName="Finance_2" columnName="last_pymnt_d" columnId="last_pymnt_d">
                <x16:calculatedTimeColumn columnName="last_pymnt_d (Year)" columnId="last_pymnt_d (Year)" contentType="years" isSelected="1"/>
                <x16:calculatedTimeColumn columnName="last_pymnt_d (Quarter)" columnId="last_pymnt_d (Quarter)" contentType="quarters" isSelected="1"/>
                <x16:calculatedTimeColumn columnName="last_pymnt_d (Month Index)" columnId="last_pymnt_d (Month Index)" contentType="monthsindex" isSelected="1"/>
                <x16:calculatedTimeColumn columnName="last_pymnt_d (Month)" columnId="last_pymnt_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13" i="5" l="1"/>
  <c r="C16" i="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A6EE59B-BC73-4533-A519-493BB5C10D5E}" name="Query - Finance_1" description="Connection to the 'Finance_1' query in the workbook." type="100" refreshedVersion="8" minRefreshableVersion="5">
    <extLst>
      <ext xmlns:x15="http://schemas.microsoft.com/office/spreadsheetml/2010/11/main" uri="{DE250136-89BD-433C-8126-D09CA5730AF9}">
        <x15:connection id="977a57bd-ca8d-46d0-bd0b-a92241e4d191"/>
      </ext>
    </extLst>
  </connection>
  <connection id="2" xr16:uid="{FF53D450-2927-438C-BD06-708287FE2A19}" name="Query - Finance_2" description="Connection to the 'Finance_2' query in the workbook." type="100" refreshedVersion="8" minRefreshableVersion="5">
    <extLst>
      <ext xmlns:x15="http://schemas.microsoft.com/office/spreadsheetml/2010/11/main" uri="{DE250136-89BD-433C-8126-D09CA5730AF9}">
        <x15:connection id="56d7d300-f8c5-42f0-ac5a-e239a1d0b03c">
          <x15:oledbPr connection="Provider=Microsoft.Mashup.OleDb.1;Data Source=$Workbook$;Location=Finance_2;Extended Properties=&quot;&quot;">
            <x15:dbTables>
              <x15:dbTable name="Finance_2"/>
            </x15:dbTables>
          </x15:oledbPr>
        </x15:connection>
      </ext>
    </extLst>
  </connection>
  <connection id="3" xr16:uid="{EFC68259-8411-4F0E-B868-97826F07BE78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<sst xmlns="http://schemas.openxmlformats.org/spreadsheetml/2006/main" count="99" uniqueCount="83">
  <si>
    <t>Row Labels</t>
  </si>
  <si>
    <t>Grand Total</t>
  </si>
  <si>
    <t>A</t>
  </si>
  <si>
    <t>B</t>
  </si>
  <si>
    <t>C</t>
  </si>
  <si>
    <t>D</t>
  </si>
  <si>
    <t>E</t>
  </si>
  <si>
    <t>F</t>
  </si>
  <si>
    <t>G</t>
  </si>
  <si>
    <t>A1</t>
  </si>
  <si>
    <t>A2</t>
  </si>
  <si>
    <t>A3</t>
  </si>
  <si>
    <t>A4</t>
  </si>
  <si>
    <t>A5</t>
  </si>
  <si>
    <t>B1</t>
  </si>
  <si>
    <t>B2</t>
  </si>
  <si>
    <t>B3</t>
  </si>
  <si>
    <t>B4</t>
  </si>
  <si>
    <t>B5</t>
  </si>
  <si>
    <t>C1</t>
  </si>
  <si>
    <t>C2</t>
  </si>
  <si>
    <t>C3</t>
  </si>
  <si>
    <t>C4</t>
  </si>
  <si>
    <t>C5</t>
  </si>
  <si>
    <t>D1</t>
  </si>
  <si>
    <t>D2</t>
  </si>
  <si>
    <t>D3</t>
  </si>
  <si>
    <t>D4</t>
  </si>
  <si>
    <t>D5</t>
  </si>
  <si>
    <t>E1</t>
  </si>
  <si>
    <t>E2</t>
  </si>
  <si>
    <t>E3</t>
  </si>
  <si>
    <t>E4</t>
  </si>
  <si>
    <t>E5</t>
  </si>
  <si>
    <t>F1</t>
  </si>
  <si>
    <t>F2</t>
  </si>
  <si>
    <t>F3</t>
  </si>
  <si>
    <t>F4</t>
  </si>
  <si>
    <t>F5</t>
  </si>
  <si>
    <t>G1</t>
  </si>
  <si>
    <t>G2</t>
  </si>
  <si>
    <t>G3</t>
  </si>
  <si>
    <t>G4</t>
  </si>
  <si>
    <t>G5</t>
  </si>
  <si>
    <t>Sum of revol_bal</t>
  </si>
  <si>
    <t>Sum of total_pymnt</t>
  </si>
  <si>
    <t>Charged Off</t>
  </si>
  <si>
    <t>Current</t>
  </si>
  <si>
    <t>Fully Paid</t>
  </si>
  <si>
    <t>Not Verified</t>
  </si>
  <si>
    <t>Verified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</si>
  <si>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</si>
  <si>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</si>
  <si>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</si>
  <si>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</si>
  <si>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</si>
  <si>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</si>
  <si>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</si>
  <si>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</si>
  <si>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</si>
  <si>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</si>
  <si>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</si>
  <si>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</si>
  <si>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addr_state</t>
  </si>
  <si>
    <t>MORTGAGE</t>
  </si>
  <si>
    <t>NONE</t>
  </si>
  <si>
    <t>OTHER</t>
  </si>
  <si>
    <t>OWN</t>
  </si>
  <si>
    <t>RENT</t>
  </si>
  <si>
    <t>2008</t>
  </si>
  <si>
    <t>2009</t>
  </si>
  <si>
    <t>2010</t>
  </si>
  <si>
    <t>2011</t>
  </si>
  <si>
    <t>Count of last_pymnt_d</t>
  </si>
  <si>
    <t>2007</t>
  </si>
  <si>
    <t>Sum of loan_amnt</t>
  </si>
  <si>
    <t xml:space="preserve"> </t>
  </si>
  <si>
    <t>Column Labels</t>
  </si>
  <si>
    <t>2012</t>
  </si>
  <si>
    <t>2013</t>
  </si>
  <si>
    <t>2014</t>
  </si>
  <si>
    <t>2015</t>
  </si>
  <si>
    <t>2016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</si>
</sst>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,,&quot;M&quot;"/>
    <numFmt numFmtId="165" formatCode="0.00,,&quot;M&quot;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4" fontId="0" fillId="0" borderId="0" xfId="0" applyNumberFormat="1"/>
    <xf numFmtId="0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4">
    <dxf>
      <numFmt numFmtId="164" formatCode="0,,&quot;M&quot;"/>
    </dxf>
    <dxf>
      <numFmt numFmtId="164" formatCode="0,,&quot;M&quot;"/>
    </dxf>
    <dxf>
      <numFmt numFmtId="164" formatCode="0,,&quot;M&quot;"/>
    </dxf>
    <dxf>
      <numFmt numFmtId="164" formatCode="0,,&quot;M&quot;"/>
    </dxf>
  </dxfs>
  <tableStyles count="1" defaultTableStyle="TableStyleMedium2" defaultPivotStyle="PivotStyleLight16">
    <tableStyle name="Invisible" pivot="0" table="0" count="0" xr9:uid="{8BF6B852-3D1C-42A8-B69B-35DD28E9138F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3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8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[Bank Analysis.xlsx]KPI5!PivotTable2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</a:t>
            </a:r>
            <a:r>
              <a:rPr lang="en-IN" dirty="0"/>
              <a:t>Home ownership Vs last payment date stats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'KPI5'!$C$3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'KPI5'!$B$4:$B$9</c:f>
              <c:strCache>
                <c:ptCount val="5"/>
                <c:pt idx="0">
                  <c:v>MORTGAGE</c:v>
                </c:pt>
                <c:pt idx="1">
                  <c:v>NONE</c:v>
                </c:pt>
                <c:pt idx="2">
                  <c:v>OTHER</c:v>
                </c:pt>
                <c:pt idx="3">
                  <c:v>OWN</c:v>
                </c:pt>
                <c:pt idx="4">
                  <c:v>RENT</c:v>
                </c:pt>
              </c:strCache>
            </c:strRef>
          </c:cat>
          <c:val>
            <c:numRef>
              <c:f>'KPI5'!$C$4:$C$9</c:f>
              <c:numCache>
                <c:formatCode>General</c:formatCode>
                <c:ptCount val="5"/>
                <c:pt idx="0">
                  <c:v>17645</c:v>
                </c:pt>
                <c:pt idx="1">
                  <c:v>3</c:v>
                </c:pt>
                <c:pt idx="2">
                  <c:v>98</c:v>
                </c:pt>
                <c:pt idx="3">
                  <c:v>3053</c:v>
                </c:pt>
                <c:pt idx="4">
                  <c:v>18847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37-43AA-A424-55A991A7453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803092831"/>
        <c:axId val="1803094751"/>
      </c:barChart>
      <c:catAx>
        <c:axId val="180309283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03094751"/>
        <c:crosses val="autoZero"/>
        <c:auto val="1"/>
        <c:lblAlgn val="ctr"/>
        <c:lblOffset val="100"/>
        <c:noMultiLvlLbl val="0"/>
      </c:catAx>
      <c:valAx>
        <c:axId val="180309475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030928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[Bank Analysis.xlsx]KPI4!PivotTable2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 </a:t>
            </a:r>
            <a:r>
              <a:rPr lang="en-IN" dirty="0"/>
              <a:t>State wise and month wise loan status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'KPI4'!$C$3:$C$4</c:f>
              <c:strCache>
                <c:ptCount val="1"/>
                <c:pt idx="0">
                  <c:v>Charged Off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'KPI4'!$B$5:$B$17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'KPI4'!$C$5:$C$17</c:f>
              <c:numCache>
                <c:formatCode>General</c:formatCode>
                <c:ptCount val="12"/>
                <c:pt idx="0">
                  <c:v>321</c:v>
                </c:pt>
                <c:pt idx="1">
                  <c:v>290</c:v>
                </c:pt>
                <c:pt idx="2">
                  <c:v>347</c:v>
                </c:pt>
                <c:pt idx="3">
                  <c:v>370</c:v>
                </c:pt>
                <c:pt idx="4">
                  <c:v>466</c:v>
                </c:pt>
                <c:pt idx="5">
                  <c:v>483</c:v>
                </c:pt>
                <c:pt idx="6">
                  <c:v>479</c:v>
                </c:pt>
                <c:pt idx="7">
                  <c:v>468</c:v>
                </c:pt>
                <c:pt idx="8">
                  <c:v>547</c:v>
                </c:pt>
                <c:pt idx="9">
                  <c:v>580</c:v>
                </c:pt>
                <c:pt idx="10">
                  <c:v>598</c:v>
                </c:pt>
                <c:pt idx="11">
                  <c:v>678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5F-4D6B-A269-7FF1CE35CAAC}"/>
            </c:ext>
          </c:extLst>
        </c:ser>
        <c:ser>
          <c:idx val="1"/>
          <c:order val="1"/>
          <c:tx>
            <c:strRef>
              <c:f>'KPI4'!$D$3:$D$4</c:f>
              <c:strCache>
                <c:ptCount val="1"/>
                <c:pt idx="0">
                  <c:v>Current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'KPI4'!$B$5:$B$17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'KPI4'!$D$5:$D$17</c:f>
              <c:numCache>
                <c:formatCode>General</c:formatCode>
                <c:ptCount val="12"/>
                <c:pt idx="2">
                  <c:v>1</c:v>
                </c:pt>
                <c:pt idx="3">
                  <c:v>3</c:v>
                </c:pt>
                <c:pt idx="4">
                  <c:v>80</c:v>
                </c:pt>
                <c:pt idx="5">
                  <c:v>99</c:v>
                </c:pt>
                <c:pt idx="6">
                  <c:v>125</c:v>
                </c:pt>
                <c:pt idx="7">
                  <c:v>130</c:v>
                </c:pt>
                <c:pt idx="8">
                  <c:v>150</c:v>
                </c:pt>
                <c:pt idx="9">
                  <c:v>173</c:v>
                </c:pt>
                <c:pt idx="10">
                  <c:v>161</c:v>
                </c:pt>
                <c:pt idx="11">
                  <c:v>218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65-48C5-9AC1-2C1FDDEEABFF}"/>
            </c:ext>
          </c:extLst>
        </c:ser>
        <c:ser>
          <c:idx val="2"/>
          <c:order val="2"/>
          <c:tx>
            <c:strRef>
              <c:f>'KPI4'!$E$3:$E$4</c:f>
              <c:strCache>
                <c:ptCount val="1"/>
                <c:pt idx="0">
                  <c:v>Fully Paid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'KPI4'!$B$5:$B$17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'KPI4'!$E$5:$E$17</c:f>
              <c:numCache>
                <c:formatCode>General</c:formatCode>
                <c:ptCount val="12"/>
                <c:pt idx="0">
                  <c:v>2058</c:v>
                </c:pt>
                <c:pt idx="1">
                  <c:v>2068</c:v>
                </c:pt>
                <c:pt idx="2">
                  <c:v>2344</c:v>
                </c:pt>
                <c:pt idx="3">
                  <c:v>2461</c:v>
                </c:pt>
                <c:pt idx="4">
                  <c:v>2453</c:v>
                </c:pt>
                <c:pt idx="5">
                  <c:v>2697</c:v>
                </c:pt>
                <c:pt idx="6">
                  <c:v>2872</c:v>
                </c:pt>
                <c:pt idx="7">
                  <c:v>2920</c:v>
                </c:pt>
                <c:pt idx="8">
                  <c:v>2951</c:v>
                </c:pt>
                <c:pt idx="9">
                  <c:v>3181</c:v>
                </c:pt>
                <c:pt idx="10">
                  <c:v>3408</c:v>
                </c:pt>
                <c:pt idx="11">
                  <c:v>3537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365-48C5-9AC1-2C1FDDEEABF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axId val="2073028511"/>
        <c:axId val="2073043871"/>
      </c:barChart>
      <c:catAx>
        <c:axId val="20730285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3043871"/>
        <c:crosses val="autoZero"/>
        <c:auto val="1"/>
        <c:lblAlgn val="ctr"/>
        <c:lblOffset val="100"/>
        <c:noMultiLvlLbl val="0"/>
      </c:catAx>
      <c:valAx>
        <c:axId val="207304387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30285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[Bank Analysis.xlsx]KPI3!PivotTable2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</a:t>
            </a:r>
            <a:r>
              <a:rPr lang="en-IN" dirty="0"/>
              <a:t>Total Payment for Verified Status Vs Total Payment for Non Verified Status</a:t>
            </a:r>
          </a:p>
        </c:rich>
      </c:tx>
      <c:layout>
        <c:manualLayout>
          <c:xMode val="edge"/>
          <c:yMode val="edge"/>
          <c:x val="0.16813888888888889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'KPI3'!$C$3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BDB-4FD4-95BA-BBD557DE986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BDB-4FD4-95BA-BBD557DE986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'KPI3'!$B$4:$B$6</c:f>
              <c:strCache>
                <c:ptCount val="2"/>
                <c:pt idx="0">
                  <c:v>Not Verified</c:v>
                </c:pt>
                <c:pt idx="1">
                  <c:v>Verified</c:v>
                </c:pt>
              </c:strCache>
            </c:strRef>
          </c:cat>
          <c:val>
            <c:numRef>
              <c:f>'KPI3'!$C$4:$C$6</c:f>
              <c:numCache>
                <c:formatCode>0,,"M"</c:formatCode>
                <c:ptCount val="2"/>
                <c:pt idx="0">
                  <c:v>153541418.21059889</c:v>
                </c:pt>
                <c:pt idx="1">
                  <c:v>329162975.71279025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F1F-4B7C-9194-498C467238A5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[Bank Analysis.xlsx]KPI2!PivotTable2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Grade and Sub grade wise revol_bal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'KPI2'!$C$3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multiLvlStrRef>
              <c:f>'KPI2'!$B$4:$B$46</c:f>
              <c:multiLvlStrCache>
                <c:ptCount val="35"/>
                <c:lvl>
                  <c:pt idx="0">
                    <c:v>A1</c:v>
                  </c:pt>
                  <c:pt idx="1">
                    <c:v>A2</c:v>
                  </c:pt>
                  <c:pt idx="2">
                    <c:v>A3</c:v>
                  </c:pt>
                  <c:pt idx="3">
                    <c:v>A4</c:v>
                  </c:pt>
                  <c:pt idx="4">
                    <c:v>A5</c:v>
                  </c:pt>
                  <c:pt idx="5">
                    <c:v>B1</c:v>
                  </c:pt>
                  <c:pt idx="6">
                    <c:v>B2</c:v>
                  </c:pt>
                  <c:pt idx="7">
                    <c:v>B3</c:v>
                  </c:pt>
                  <c:pt idx="8">
                    <c:v>B4</c:v>
                  </c:pt>
                  <c:pt idx="9">
                    <c:v>B5</c:v>
                  </c:pt>
                  <c:pt idx="10">
                    <c:v>C1</c:v>
                  </c:pt>
                  <c:pt idx="11">
                    <c:v>C2</c:v>
                  </c:pt>
                  <c:pt idx="12">
                    <c:v>C3</c:v>
                  </c:pt>
                  <c:pt idx="13">
                    <c:v>C4</c:v>
                  </c:pt>
                  <c:pt idx="14">
                    <c:v>C5</c:v>
                  </c:pt>
                  <c:pt idx="15">
                    <c:v>D1</c:v>
                  </c:pt>
                  <c:pt idx="16">
                    <c:v>D2</c:v>
                  </c:pt>
                  <c:pt idx="17">
                    <c:v>D3</c:v>
                  </c:pt>
                  <c:pt idx="18">
                    <c:v>D4</c:v>
                  </c:pt>
                  <c:pt idx="19">
                    <c:v>D5</c:v>
                  </c:pt>
                  <c:pt idx="20">
                    <c:v>E1</c:v>
                  </c:pt>
                  <c:pt idx="21">
                    <c:v>E2</c:v>
                  </c:pt>
                  <c:pt idx="22">
                    <c:v>E3</c:v>
                  </c:pt>
                  <c:pt idx="23">
                    <c:v>E4</c:v>
                  </c:pt>
                  <c:pt idx="24">
                    <c:v>E5</c:v>
                  </c:pt>
                  <c:pt idx="25">
                    <c:v>F1</c:v>
                  </c:pt>
                  <c:pt idx="26">
                    <c:v>F2</c:v>
                  </c:pt>
                  <c:pt idx="27">
                    <c:v>F3</c:v>
                  </c:pt>
                  <c:pt idx="28">
                    <c:v>F4</c:v>
                  </c:pt>
                  <c:pt idx="29">
                    <c:v>F5</c:v>
                  </c:pt>
                  <c:pt idx="30">
                    <c:v>G1</c:v>
                  </c:pt>
                  <c:pt idx="31">
                    <c:v>G2</c:v>
                  </c:pt>
                  <c:pt idx="32">
                    <c:v>G3</c:v>
                  </c:pt>
                  <c:pt idx="33">
                    <c:v>G4</c:v>
                  </c:pt>
                  <c:pt idx="34">
                    <c:v>G5</c:v>
                  </c:pt>
                </c:lvl>
                <c:lvl>
                  <c:pt idx="0">
                    <c:v>A</c:v>
                  </c:pt>
                  <c:pt idx="5">
                    <c:v>B</c:v>
                  </c:pt>
                  <c:pt idx="10">
                    <c:v>C</c:v>
                  </c:pt>
                  <c:pt idx="15">
                    <c:v>D</c:v>
                  </c:pt>
                  <c:pt idx="20">
                    <c:v>E</c:v>
                  </c:pt>
                  <c:pt idx="25">
                    <c:v>F</c:v>
                  </c:pt>
                  <c:pt idx="30">
                    <c:v>G</c:v>
                  </c:pt>
                </c:lvl>
              </c:multiLvlStrCache>
            </c:multiLvlStrRef>
          </c:cat>
          <c:val>
            <c:numRef>
              <c:f>'KPI2'!$C$4:$C$46</c:f>
              <c:numCache>
                <c:formatCode>0,,"M"</c:formatCode>
                <c:ptCount val="35"/>
                <c:pt idx="0">
                  <c:v>11365196</c:v>
                </c:pt>
                <c:pt idx="1">
                  <c:v>14004780</c:v>
                </c:pt>
                <c:pt idx="2">
                  <c:v>19543922</c:v>
                </c:pt>
                <c:pt idx="3">
                  <c:v>34557156</c:v>
                </c:pt>
                <c:pt idx="4">
                  <c:v>35303045</c:v>
                </c:pt>
                <c:pt idx="5">
                  <c:v>21842079</c:v>
                </c:pt>
                <c:pt idx="6">
                  <c:v>26478439</c:v>
                </c:pt>
                <c:pt idx="7">
                  <c:v>39723554</c:v>
                </c:pt>
                <c:pt idx="8">
                  <c:v>35405811</c:v>
                </c:pt>
                <c:pt idx="9">
                  <c:v>37858666</c:v>
                </c:pt>
                <c:pt idx="10">
                  <c:v>29384926</c:v>
                </c:pt>
                <c:pt idx="11">
                  <c:v>27321114</c:v>
                </c:pt>
                <c:pt idx="12">
                  <c:v>20531370</c:v>
                </c:pt>
                <c:pt idx="13">
                  <c:v>16867691</c:v>
                </c:pt>
                <c:pt idx="14">
                  <c:v>16015609</c:v>
                </c:pt>
                <c:pt idx="15">
                  <c:v>12130255</c:v>
                </c:pt>
                <c:pt idx="16">
                  <c:v>18570972</c:v>
                </c:pt>
                <c:pt idx="17">
                  <c:v>16793781</c:v>
                </c:pt>
                <c:pt idx="18">
                  <c:v>13742947</c:v>
                </c:pt>
                <c:pt idx="19">
                  <c:v>13252474</c:v>
                </c:pt>
                <c:pt idx="20">
                  <c:v>11132588</c:v>
                </c:pt>
                <c:pt idx="21">
                  <c:v>10242033</c:v>
                </c:pt>
                <c:pt idx="22">
                  <c:v>9039059</c:v>
                </c:pt>
                <c:pt idx="23">
                  <c:v>7990991</c:v>
                </c:pt>
                <c:pt idx="24">
                  <c:v>7669868</c:v>
                </c:pt>
                <c:pt idx="25">
                  <c:v>5840746</c:v>
                </c:pt>
                <c:pt idx="26">
                  <c:v>4528248</c:v>
                </c:pt>
                <c:pt idx="27">
                  <c:v>3175435</c:v>
                </c:pt>
                <c:pt idx="28">
                  <c:v>2551064</c:v>
                </c:pt>
                <c:pt idx="29">
                  <c:v>2187323</c:v>
                </c:pt>
                <c:pt idx="30">
                  <c:v>1808763</c:v>
                </c:pt>
                <c:pt idx="31">
                  <c:v>1729627</c:v>
                </c:pt>
                <c:pt idx="32">
                  <c:v>832193</c:v>
                </c:pt>
                <c:pt idx="33">
                  <c:v>1390628</c:v>
                </c:pt>
                <c:pt idx="34">
                  <c:v>701515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36-4E50-9910-3CDA96E831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21474335"/>
        <c:axId val="1821458015"/>
      </c:barChart>
      <c:catAx>
        <c:axId val="18214743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1458015"/>
        <c:crosses val="autoZero"/>
        <c:auto val="1"/>
        <c:lblAlgn val="ctr"/>
        <c:lblOffset val="100"/>
        <c:noMultiLvlLbl val="0"/>
      </c:catAx>
      <c:valAx>
        <c:axId val="1821458015"/>
        <c:scaling>
          <c:orientation val="minMax"/>
        </c:scaling>
        <c:delete val="0"/>
        <c:axPos val="l"/>
        <c:numFmt formatCode="0,,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14743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[Bank Analysis.xlsx]KPI1!PivotTable2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dirty="0">
                <a:latin typeface="+mn-lt"/>
              </a:rPr>
              <a:t>Year</a:t>
            </a:r>
            <a:r>
              <a:rPr lang="en-IN" dirty="0"/>
              <a:t> wise loan amount Stats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'KPI1'!$C$3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'KPI1'!$B$4:$B$9</c:f>
              <c:strCache>
                <c:ptCount val="5"/>
                <c:pt idx="0">
                  <c:v>2007</c:v>
                </c:pt>
                <c:pt idx="1">
                  <c:v>2008</c:v>
                </c:pt>
                <c:pt idx="2">
                  <c:v>2009</c:v>
                </c:pt>
                <c:pt idx="3">
                  <c:v>2010</c:v>
                </c:pt>
                <c:pt idx="4">
                  <c:v>2011</c:v>
                </c:pt>
              </c:strCache>
            </c:strRef>
          </c:cat>
          <c:val>
            <c:numRef>
              <c:f>'KPI1'!$C$4:$C$9</c:f>
              <c:numCache>
                <c:formatCode>0,,"M"</c:formatCode>
                <c:ptCount val="5"/>
                <c:pt idx="0">
                  <c:v>2219275</c:v>
                </c:pt>
                <c:pt idx="1">
                  <c:v>14390275</c:v>
                </c:pt>
                <c:pt idx="2">
                  <c:v>46436325</c:v>
                </c:pt>
                <c:pt idx="3">
                  <c:v>122050200</c:v>
                </c:pt>
                <c:pt idx="4">
                  <c:v>260506575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1D-4CD6-A529-568AAB585E4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149287439"/>
        <c:axId val="1149279279"/>
      </c:lineChart>
      <c:catAx>
        <c:axId val="114928743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9279279"/>
        <c:crosses val="autoZero"/>
        <c:auto val="1"/>
        <c:lblAlgn val="ctr"/>
        <c:lblOffset val="100"/>
        <c:noMultiLvlLbl val="0"/>
      </c:catAx>
      <c:valAx>
        <c:axId val="1149279279"/>
        <c:scaling>
          <c:orientation val="minMax"/>
        </c:scaling>
        <c:delete val="0"/>
        <c:axPos val="l"/>
        <c:numFmt formatCode="0,,&quot;M&quot;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92874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[Bank Analysis.xlsx]KPI1 (2)!PivotTable2</c:name>
    <c:fmtId val="8"/>
  </c:pivotSource>
  <c:chart>
    <c:autoTitleDeleted val="1"/>
    <c:pivotFmts>
      <c:pivotFmt>
        <c:idx val="0"/>
        <c:spPr>
          <a:ln w="22225" cap="rnd">
            <a:solidFill>
              <a:schemeClr val="tx1">
                <a:lumMod val="65000"/>
                <a:lumOff val="3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1486580795897626E-2"/>
          <c:y val="0.36910783879287817"/>
          <c:w val="0.9273927392739274"/>
          <c:h val="0.587181147811069"/>
        </c:manualLayout>
      </c:layout>
      <c:lineChart>
        <c:grouping val="standard"/>
        <c:varyColors val="0"/>
        <c:ser>
          <c:idx val="0"/>
          <c:order val="0"/>
          <c:tx>
            <c:strRef>
              <c:f>'KPI1 (2)'!$C$3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tx1">
                  <a:lumMod val="65000"/>
                  <a:lumOff val="35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'KPI1 (2)'!$B$4:$B$14</c:f>
              <c:strCache>
                <c:ptCount val="10"/>
                <c:pt idx="1">
                  <c:v>2008</c:v>
                </c:pt>
                <c:pt idx="2">
                  <c:v>2009</c:v>
                </c:pt>
                <c:pt idx="3">
                  <c:v>2010</c:v>
                </c:pt>
                <c:pt idx="4">
                  <c:v>2011</c:v>
                </c:pt>
                <c:pt idx="5">
                  <c:v>2012</c:v>
                </c:pt>
                <c:pt idx="6">
                  <c:v>2013</c:v>
                </c:pt>
                <c:pt idx="7">
                  <c:v>2014</c:v>
                </c:pt>
                <c:pt idx="8">
                  <c:v>2015</c:v>
                </c:pt>
                <c:pt idx="9">
                  <c:v>2016</c:v>
                </c:pt>
              </c:strCache>
            </c:strRef>
          </c:cat>
          <c:val>
            <c:numRef>
              <c:f>'KPI1 (2)'!$C$4:$C$14</c:f>
              <c:numCache>
                <c:formatCode>0.00,,"M"</c:formatCode>
                <c:ptCount val="10"/>
                <c:pt idx="0">
                  <c:v>43857.560000000019</c:v>
                </c:pt>
                <c:pt idx="1">
                  <c:v>955393.4433704</c:v>
                </c:pt>
                <c:pt idx="2">
                  <c:v>4004188.8851996022</c:v>
                </c:pt>
                <c:pt idx="3">
                  <c:v>15790036.333559407</c:v>
                </c:pt>
                <c:pt idx="4">
                  <c:v>47575498.477948688</c:v>
                </c:pt>
                <c:pt idx="5">
                  <c:v>95940762.4683256</c:v>
                </c:pt>
                <c:pt idx="6">
                  <c:v>112714148.93256487</c:v>
                </c:pt>
                <c:pt idx="7">
                  <c:v>116984909.83620098</c:v>
                </c:pt>
                <c:pt idx="8">
                  <c:v>45378069.813698933</c:v>
                </c:pt>
                <c:pt idx="9">
                  <c:v>43317528.172518991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E67-4690-A1C2-6C29A59DB1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88722608"/>
        <c:axId val="388723088"/>
      </c:lineChart>
      <c:catAx>
        <c:axId val="38872260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388723088"/>
        <c:crosses val="autoZero"/>
        <c:auto val="1"/>
        <c:lblAlgn val="ctr"/>
        <c:lblOffset val="100"/>
        <c:noMultiLvlLbl val="0"/>
      </c:catAx>
      <c:valAx>
        <c:axId val="388723088"/>
        <c:scaling>
          <c:orientation val="minMax"/>
        </c:scaling>
        <c:delete val="1"/>
        <c:axPos val="l"/>
        <c:numFmt formatCode="0.00,,&quot;M&quot;" sourceLinked="1"/>
        <c:majorTickMark val="none"/>
        <c:minorTickMark val="none"/>
        <c:tickLblPos val="nextTo"/>
        <c:crossAx val="388722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205740</xdr:colOff>
      <xdr:row>6</xdr:row>
      <xdr:rowOff>15240</xdr:rowOff>
    </xdr:from>
    <xdr:to>
      <xdr:col>16</xdr:col>
      <xdr:colOff>297180</xdr:colOff>
      <xdr:row>21</xdr:row>
      <xdr:rowOff>15240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EBB02EC-DEF3-112A-7BE5-3A14145BF65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129540</xdr:colOff>
      <xdr:row>10</xdr:row>
      <xdr:rowOff>53340</xdr:rowOff>
    </xdr:from>
    <xdr:to>
      <xdr:col>20</xdr:col>
      <xdr:colOff>99060</xdr:colOff>
      <xdr:row>22</xdr:row>
      <xdr:rowOff>175260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BE1E283-ADE5-1ABD-8606-960925D297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342900</xdr:colOff>
      <xdr:row>6</xdr:row>
      <xdr:rowOff>0</xdr:rowOff>
    </xdr:from>
    <xdr:to>
      <xdr:col>10</xdr:col>
      <xdr:colOff>594360</xdr:colOff>
      <xdr:row>21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0B8BBF1-AC65-3826-CCFB-CBC8C959A7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518160</xdr:colOff>
      <xdr:row>7</xdr:row>
      <xdr:rowOff>140970</xdr:rowOff>
    </xdr:from>
    <xdr:to>
      <xdr:col>15</xdr:col>
      <xdr:colOff>373380</xdr:colOff>
      <xdr:row>22</xdr:row>
      <xdr:rowOff>140970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AFABDC-FECC-6DAB-D1DC-9A6C5A8A9C5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441960</xdr:colOff>
      <xdr:row>6</xdr:row>
      <xdr:rowOff>0</xdr:rowOff>
    </xdr:from>
    <xdr:to>
      <xdr:col>9</xdr:col>
      <xdr:colOff>335280</xdr:colOff>
      <xdr:row>21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511DFD6-CD9E-577F-F049-222C2D0C167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266701</xdr:colOff>
      <xdr:row>2</xdr:row>
      <xdr:rowOff>91440</xdr:rowOff>
    </xdr:from>
    <xdr:to>
      <xdr:col>6</xdr:col>
      <xdr:colOff>708662</xdr:colOff>
      <xdr:row>10</xdr:row>
      <xdr:rowOff>152400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839DD058-0045-5425-C53F-E22DDF79BE90}"/>
            </a:ext>
          </a:extLst>
        </xdr:cNvPr>
        <xdr:cNvGrpSpPr/>
      </xdr:nvGrpSpPr>
      <xdr:grpSpPr>
        <a:xfrm>
          <a:off x="2979421" y="457200"/>
          <a:ext cx="2537461" cy="1524000"/>
          <a:chOff x="2979420" y="457200"/>
          <a:chExt cx="2636520" cy="1760220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D9539AA6-FE45-3185-A300-706D743CFF94}"/>
              </a:ext>
            </a:extLst>
          </xdr:cNvPr>
          <xdr:cNvGraphicFramePr/>
        </xdr:nvGraphicFramePr>
        <xdr:xfrm>
          <a:off x="2979420" y="457200"/>
          <a:ext cx="2636520" cy="176022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4" name="TextBox 3">
            <a:extLst>
              <a:ext uri="{FF2B5EF4-FFF2-40B4-BE49-F238E27FC236}">
                <a16:creationId xmlns:a16="http://schemas.microsoft.com/office/drawing/2014/main" id="{1A20FE3D-7D1B-0479-E93D-F77A82C704BD}"/>
              </a:ext>
            </a:extLst>
          </xdr:cNvPr>
          <xdr:cNvSpPr txBox="1"/>
        </xdr:nvSpPr>
        <xdr:spPr>
          <a:xfrm>
            <a:off x="3785356" y="470077"/>
            <a:ext cx="920073" cy="242355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900" b="1"/>
              <a:t>Total</a:t>
            </a:r>
            <a:r>
              <a:rPr lang="en-IN" sz="900" b="1" baseline="0"/>
              <a:t> Payment</a:t>
            </a:r>
            <a:endParaRPr lang="en-IN" sz="900" b="1"/>
          </a:p>
        </xdr:txBody>
      </xdr:sp>
    </xdr:grpSp>
    <xdr:clientData/>
  </xdr:twoCellAnchor>
</xdr:wsDr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0.29191</cdr:x>
      <cdr:y>0.16017</cdr:y>
    </cdr:from>
    <cdr:to>
      <cdr:x>0.65607</cdr:x>
      <cdr:y>0.31602</cdr:y>
    </cdr:to>
    <cdr:sp macro="" textlink="'KPI1 (2)'!$C$16">
      <cdr:nvSpPr>
        <cdr:cNvPr id="2" name="Rectangle: Rounded Corners 1">
          <a:extLst xmlns:a="http://schemas.openxmlformats.org/drawingml/2006/main">
            <a:ext uri="{FF2B5EF4-FFF2-40B4-BE49-F238E27FC236}">
              <a16:creationId xmlns:a16="http://schemas.microsoft.com/office/drawing/2014/main" id="{5458CDC4-8480-AE71-B6E8-52EF9D1BB45B}"/>
            </a:ext>
          </a:extLst>
        </cdr:cNvPr>
        <cdr:cNvSpPr/>
      </cdr:nvSpPr>
      <cdr:spPr>
        <a:xfrm xmlns:a="http://schemas.openxmlformats.org/drawingml/2006/main">
          <a:off x="769620" y="281940"/>
          <a:ext cx="960120" cy="274320"/>
        </a:xfrm>
        <a:prstGeom xmlns:a="http://schemas.openxmlformats.org/drawingml/2006/main" prst="roundRect">
          <a:avLst/>
        </a:prstGeom>
      </cdr:spPr>
      <cdr:style>
        <a:lnRef xmlns:a="http://schemas.openxmlformats.org/drawingml/2006/main" idx="2">
          <a:schemeClr val="accent6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vertOverflow="clip" anchor="ctr"/>
        <a:lstStyle xmlns:a="http://schemas.openxmlformats.org/drawingml/2006/main"/>
        <a:p xmlns:a="http://schemas.openxmlformats.org/drawingml/2006/main">
          <a:pPr algn="ctr"/>
          <a:fld id="{41456E5E-0BB8-4D1C-8615-354EA2EE244A}" type="TxLink">
            <a:rPr lang="en-US" sz="1100" b="0" i="0" u="none" strike="noStrike" kern="1200">
              <a:solidFill>
                <a:srgbClr val="000000"/>
              </a:solidFill>
              <a:latin typeface="Calibri"/>
              <a:ea typeface="Calibri"/>
              <a:cs typeface="Calibri"/>
            </a:rPr>
            <a:t>483M</a:t>
          </a:fld>
          <a:endParaRPr lang="en-IN" b="1" kern="1200"/>
        </a:p>
      </cdr:txBody>
    </cdr: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ndradip Patil" refreshedDate="45728.516679050925" createdVersion="5" refreshedVersion="8" minRefreshableVersion="3" recordCount="0" supportSubquery="1" supportAdvancedDrill="1" xr:uid="{7A75B9F8-BBF6-42CE-B8B9-950FA90477B1}">
  <cacheSource type="external" connectionId="3"/>
  <cacheFields count="2">
    <cacheField name="[Finance_1].[home_ownership].[home_ownership]" caption="home_ownership" numFmtId="0" hierarchy="12" level="1">
      <sharedItems count="5">
        <s v="MORTGAGE"/>
        <s v="NONE"/>
        <s v="OTHER"/>
        <s v="OWN"/>
        <s v="RENT"/>
      </sharedItems>
    </cacheField>
    <cacheField name="[Measures].[Count of last_pymnt_d]" caption="Count of last_pymnt_d" numFmtId="0" hierarchy="64" level="32767"/>
  </cacheFields>
  <cacheHierarchies count="71">
    <cacheHierarchy uniqueName="[Finance_1].[id]" caption="id" attribute="1" defaultMemberUniqueName="[Finance_1].[id].[All]" allUniqueName="[Finance_1].[id].[All]" dimensionUniqueName="[Finance_1]" displayFolder="" count="0" memberValueDatatype="20" unbalanced="0"/>
    <cacheHierarchy uniqueName="[Finance_1].[member_id]" caption="member_id" attribute="1" defaultMemberUniqueName="[Finance_1].[member_id].[All]" allUniqueName="[Finance_1].[member_id].[All]" dimensionUniqueName="[Finance_1]" displayFolder="" count="0" memberValueDatatype="20" unbalanced="0"/>
    <cacheHierarchy uniqueName="[Finance_1].[loan_amnt]" caption="loan_amnt" attribute="1" defaultMemberUniqueName="[Finance_1].[loan_amnt].[All]" allUniqueName="[Finance_1].[loan_amnt].[All]" dimensionUniqueName="[Finance_1]" displayFolder="" count="0" memberValueDatatype="20" unbalanced="0"/>
    <cacheHierarchy uniqueName="[Finance_1].[funded_amnt]" caption="funded_amnt" attribute="1" defaultMemberUniqueName="[Finance_1].[funded_amnt].[All]" allUniqueName="[Finance_1].[funded_amnt].[All]" dimensionUniqueName="[Finance_1]" displayFolder="" count="0" memberValueDatatype="20" unbalanced="0"/>
    <cacheHierarchy uniqueName="[Finance_1].[funded_amnt_inv]" caption="funded_amnt_inv" attribute="1" defaultMemberUniqueName="[Finance_1].[funded_amnt_inv].[All]" allUniqueName="[Finance_1].[funded_amnt_inv].[All]" dimensionUniqueName="[Finance_1]" displayFolder="" count="0" memberValueDatatype="5" unbalanced="0"/>
    <cacheHierarchy uniqueName="[Finance_1].[term]" caption="term" attribute="1" defaultMemberUniqueName="[Finance_1].[term].[All]" allUniqueName="[Finance_1].[term].[All]" dimensionUniqueName="[Finance_1]" displayFolder="" count="0" memberValueDatatype="130" unbalanced="0"/>
    <cacheHierarchy uniqueName="[Finance_1].[int_rate]" caption="int_rate" attribute="1" defaultMemberUniqueName="[Finance_1].[int_rate].[All]" allUniqueName="[Finance_1].[int_rate].[All]" dimensionUniqueName="[Finance_1]" displayFolder="" count="0" memberValueDatatype="5" unbalanced="0"/>
    <cacheHierarchy uniqueName="[Finance_1].[installment]" caption="installment" attribute="1" defaultMemberUniqueName="[Finance_1].[installment].[All]" allUniqueName="[Finance_1].[installment].[All]" dimensionUniqueName="[Finance_1]" displayFolder="" count="0" memberValueDatatype="5" unbalanced="0"/>
    <cacheHierarchy uniqueName="[Finance_1].[grade]" caption="grade" attribute="1" defaultMemberUniqueName="[Finance_1].[grade].[All]" allUniqueName="[Finance_1].[grade].[All]" dimensionUniqueName="[Finance_1]" displayFolder="" count="0" memberValueDatatype="130" unbalanced="0"/>
    <cacheHierarchy uniqueName="[Finance_1].[sub_grade]" caption="sub_grade" attribute="1" defaultMemberUniqueName="[Finance_1].[sub_grade].[All]" allUniqueName="[Finance_1].[sub_grade].[All]" dimensionUniqueName="[Finance_1]" displayFolder="" count="0" memberValueDatatype="130" unbalanced="0"/>
    <cacheHierarchy uniqueName="[Finance_1].[emp_title]" caption="emp_title" attribute="1" defaultMemberUniqueName="[Finance_1].[emp_title].[All]" allUniqueName="[Finance_1].[emp_title].[All]" dimensionUniqueName="[Finance_1]" displayFolder="" count="0" memberValueDatatype="130" unbalanced="0"/>
    <cacheHierarchy uniqueName="[Finance_1].[emp_length]" caption="emp_length" attribute="1" defaultMemberUniqueName="[Finance_1].[emp_length].[All]" allUniqueName="[Finance_1].[emp_length].[All]" dimensionUniqueName="[Finance_1]" displayFolder="" count="0" memberValueDatatype="130" unbalanced="0"/>
    <cacheHierarchy uniqueName="[Finance_1].[home_ownership]" caption="home_ownership" attribute="1" defaultMemberUniqueName="[Finance_1].[home_ownership].[All]" allUniqueName="[Finance_1].[home_ownership].[All]" dimensionUniqueName="[Finance_1]" displayFolder="" count="2" memberValueDatatype="130" unbalanced="0">
      <fieldsUsage count="2">
        <fieldUsage x="-1"/>
        <fieldUsage x="0"/>
      </fieldsUsage>
    </cacheHierarchy>
    <cacheHierarchy uniqueName="[Finance_1].[annual_inc]" caption="annual_inc" attribute="1" defaultMemberUniqueName="[Finance_1].[annual_inc].[All]" allUniqueName="[Finance_1].[annual_inc].[All]" dimensionUniqueName="[Finance_1]" displayFolder="" count="0" memberValueDatatype="20" unbalanced="0"/>
    <cacheHierarchy uniqueName="[Finance_1].[verification_status]" caption="verification_status" attribute="1" defaultMemberUniqueName="[Finance_1].[verification_status].[All]" allUniqueName="[Finance_1].[verification_status].[All]" dimensionUniqueName="[Finance_1]" displayFolder="" count="0" memberValueDatatype="130" unbalanced="0"/>
    <cacheHierarchy uniqueName="[Finance_1].[issue_d]" caption="issue_d" attribute="1" time="1" defaultMemberUniqueName="[Finance_1].[issue_d].[All]" allUniqueName="[Finance_1].[issue_d].[All]" dimensionUniqueName="[Finance_1]" displayFolder="" count="0" memberValueDatatype="7" unbalanced="0"/>
    <cacheHierarchy uniqueName="[Finance_1].[loan_status]" caption="loan_status" attribute="1" defaultMemberUniqueName="[Finance_1].[loan_status].[All]" allUniqueName="[Finance_1].[loan_status].[All]" dimensionUniqueName="[Finance_1]" displayFolder="" count="0" memberValueDatatype="130" unbalanced="0"/>
    <cacheHierarchy uniqueName="[Finance_1].[pymnt_plan]" caption="pymnt_plan" attribute="1" defaultMemberUniqueName="[Finance_1].[pymnt_plan].[All]" allUniqueName="[Finance_1].[pymnt_plan].[All]" dimensionUniqueName="[Finance_1]" displayFolder="" count="0" memberValueDatatype="130" unbalanced="0"/>
    <cacheHierarchy uniqueName="[Finance_1].[desc]" caption="desc" attribute="1" defaultMemberUniqueName="[Finance_1].[desc].[All]" allUniqueName="[Finance_1].[desc].[All]" dimensionUniqueName="[Finance_1]" displayFolder="" count="0" memberValueDatatype="130" unbalanced="0"/>
    <cacheHierarchy uniqueName="[Finance_1].[purpose]" caption="purpose" attribute="1" defaultMemberUniqueName="[Finance_1].[purpose].[All]" allUniqueName="[Finance_1].[purpose].[All]" dimensionUniqueName="[Finance_1]" displayFolder="" count="0" memberValueDatatype="130" unbalanced="0"/>
    <cacheHierarchy uniqueName="[Finance_1].[title]" caption="title" attribute="1" defaultMemberUniqueName="[Finance_1].[title].[All]" allUniqueName="[Finance_1].[title].[All]" dimensionUniqueName="[Finance_1]" displayFolder="" count="0" memberValueDatatype="130" unbalanced="0"/>
    <cacheHierarchy uniqueName="[Finance_1].[zip_code]" caption="zip_code" attribute="1" defaultMemberUniqueName="[Finance_1].[zip_code].[All]" allUniqueName="[Finance_1].[zip_code].[All]" dimensionUniqueName="[Finance_1]" displayFolder="" count="0" memberValueDatatype="130" unbalanced="0"/>
    <cacheHierarchy uniqueName="[Finance_1].[addr_state]" caption="addr_state" attribute="1" defaultMemberUniqueName="[Finance_1].[addr_state].[All]" allUniqueName="[Finance_1].[addr_state].[All]" dimensionUniqueName="[Finance_1]" displayFolder="" count="0" memberValueDatatype="130" unbalanced="0"/>
    <cacheHierarchy uniqueName="[Finance_1].[dti]" caption="dti" attribute="1" defaultMemberUniqueName="[Finance_1].[dti].[All]" allUniqueName="[Finance_1].[dti].[All]" dimensionUniqueName="[Finance_1]" displayFolder="" count="0" memberValueDatatype="5" unbalanced="0"/>
    <cacheHierarchy uniqueName="[Finance_1].[issue_d (Year)]" caption="issue_d (Year)" attribute="1" defaultMemberUniqueName="[Finance_1].[issue_d (Year)].[All]" allUniqueName="[Finance_1].[issue_d (Year)].[All]" dimensionUniqueName="[Finance_1]" displayFolder="" count="0" memberValueDatatype="130" unbalanced="0"/>
    <cacheHierarchy uniqueName="[Finance_1].[issue_d (Quarter)]" caption="issue_d (Quarter)" attribute="1" defaultMemberUniqueName="[Finance_1].[issue_d (Quarter)].[All]" allUniqueName="[Finance_1].[issue_d (Quarter)].[All]" dimensionUniqueName="[Finance_1]" displayFolder="" count="0" memberValueDatatype="130" unbalanced="0"/>
    <cacheHierarchy uniqueName="[Finance_1].[issue_d (Month)]" caption="issue_d (Month)" attribute="1" defaultMemberUniqueName="[Finance_1].[issue_d (Month)].[All]" allUniqueName="[Finance_1].[issue_d (Month)].[All]" dimensionUniqueName="[Finance_1]" displayFolder="" count="0" memberValueDatatype="130" unbalanced="0"/>
    <cacheHierarchy uniqueName="[Finance_2].[id]" caption="id" attribute="1" defaultMemberUniqueName="[Finance_2].[id].[All]" allUniqueName="[Finance_2].[id].[All]" dimensionUniqueName="[Finance_2]" displayFolder="" count="0" memberValueDatatype="20" unbalanced="0"/>
    <cacheHierarchy uniqueName="[Finance_2].[delinq_2yrs]" caption="delinq_2yrs" attribute="1" defaultMemberUniqueName="[Finance_2].[delinq_2yrs].[All]" allUniqueName="[Finance_2].[delinq_2yrs].[All]" dimensionUniqueName="[Finance_2]" displayFolder="" count="0" memberValueDatatype="20" unbalanced="0"/>
    <cacheHierarchy uniqueName="[Finance_2].[earliest_cr_line]" caption="earliest_cr_line" attribute="1" time="1" defaultMemberUniqueName="[Finance_2].[earliest_cr_line].[All]" allUniqueName="[Finance_2].[earliest_cr_line].[All]" dimensionUniqueName="[Finance_2]" displayFolder="" count="0" memberValueDatatype="7" unbalanced="0"/>
    <cacheHierarchy uniqueName="[Finance_2].[inq_last_6mths]" caption="inq_last_6mths" attribute="1" defaultMemberUniqueName="[Finance_2].[inq_last_6mths].[All]" allUniqueName="[Finance_2].[inq_last_6mths].[All]" dimensionUniqueName="[Finance_2]" displayFolder="" count="0" memberValueDatatype="20" unbalanced="0"/>
    <cacheHierarchy uniqueName="[Finance_2].[mths_since_last_delinq]" caption="mths_since_last_delinq" attribute="1" defaultMemberUniqueName="[Finance_2].[mths_since_last_delinq].[All]" allUniqueName="[Finance_2].[mths_since_last_delinq].[All]" dimensionUniqueName="[Finance_2]" displayFolder="" count="0" memberValueDatatype="130" unbalanced="0"/>
    <cacheHierarchy uniqueName="[Finance_2].[mths_since_last_record]" caption="mths_since_last_record" attribute="1" defaultMemberUniqueName="[Finance_2].[mths_since_last_record].[All]" allUniqueName="[Finance_2].[mths_since_last_record].[All]" dimensionUniqueName="[Finance_2]" displayFolder="" count="0" memberValueDatatype="130" unbalanced="0"/>
    <cacheHierarchy uniqueName="[Finance_2].[open_acc]" caption="open_acc" attribute="1" defaultMemberUniqueName="[Finance_2].[open_acc].[All]" allUniqueName="[Finance_2].[open_acc].[All]" dimensionUniqueName="[Finance_2]" displayFolder="" count="0" memberValueDatatype="20" unbalanced="0"/>
    <cacheHierarchy uniqueName="[Finance_2].[pub_rec]" caption="pub_rec" attribute="1" defaultMemberUniqueName="[Finance_2].[pub_rec].[All]" allUniqueName="[Finance_2].[pub_rec].[All]" dimensionUniqueName="[Finance_2]" displayFolder="" count="0" memberValueDatatype="20" unbalanced="0"/>
    <cacheHierarchy uniqueName="[Finance_2].[revol_bal]" caption="revol_bal" attribute="1" defaultMemberUniqueName="[Finance_2].[revol_bal].[All]" allUniqueName="[Finance_2].[revol_bal].[All]" dimensionUniqueName="[Finance_2]" displayFolder="" count="0" memberValueDatatype="20" unbalanced="0"/>
    <cacheHierarchy uniqueName="[Finance_2].[revol_util]" caption="revol_util" attribute="1" defaultMemberUniqueName="[Finance_2].[revol_util].[All]" allUniqueName="[Finance_2].[revol_util].[All]" dimensionUniqueName="[Finance_2]" displayFolder="" count="0" memberValueDatatype="5" unbalanced="0"/>
    <cacheHierarchy uniqueName="[Finance_2].[total_acc]" caption="total_acc" attribute="1" defaultMemberUniqueName="[Finance_2].[total_acc].[All]" allUniqueName="[Finance_2].[total_acc].[All]" dimensionUniqueName="[Finance_2]" displayFolder="" count="0" memberValueDatatype="20" unbalanced="0"/>
    <cacheHierarchy uniqueName="[Finance_2].[initial_list_status]" caption="initial_list_status" attribute="1" defaultMemberUniqueName="[Finance_2].[initial_list_status].[All]" allUniqueName="[Finance_2].[initial_list_status].[All]" dimensionUniqueName="[Finance_2]" displayFolder="" count="0" memberValueDatatype="130" unbalanced="0"/>
    <cacheHierarchy uniqueName="[Finance_2].[out_prncp]" caption="out_prncp" attribute="1" defaultMemberUniqueName="[Finance_2].[out_prncp].[All]" allUniqueName="[Finance_2].[out_prncp].[All]" dimensionUniqueName="[Finance_2]" displayFolder="" count="0" memberValueDatatype="20" unbalanced="0"/>
    <cacheHierarchy uniqueName="[Finance_2].[out_prncp_inv]" caption="out_prncp_inv" attribute="1" defaultMemberUniqueName="[Finance_2].[out_prncp_inv].[All]" allUniqueName="[Finance_2].[out_prncp_inv].[All]" dimensionUniqueName="[Finance_2]" displayFolder="" count="0" memberValueDatatype="20" unbalanced="0"/>
    <cacheHierarchy uniqueName="[Finance_2].[total_pymnt]" caption="total_pymnt" attribute="1" defaultMemberUniqueName="[Finance_2].[total_pymnt].[All]" allUniqueName="[Finance_2].[total_pymnt].[All]" dimensionUniqueName="[Finance_2]" displayFolder="" count="0" memberValueDatatype="5" unbalanced="0"/>
    <cacheHierarchy uniqueName="[Finance_2].[total_pymnt_inv]" caption="total_pymnt_inv" attribute="1" defaultMemberUniqueName="[Finance_2].[total_pymnt_inv].[All]" allUniqueName="[Finance_2].[total_pymnt_inv].[All]" dimensionUniqueName="[Finance_2]" displayFolder="" count="0" memberValueDatatype="5" unbalanced="0"/>
    <cacheHierarchy uniqueName="[Finance_2].[total_rec_prncp]" caption="total_rec_prncp" attribute="1" defaultMemberUniqueName="[Finance_2].[total_rec_prncp].[All]" allUniqueName="[Finance_2].[total_rec_prncp].[All]" dimensionUniqueName="[Finance_2]" displayFolder="" count="0" memberValueDatatype="5" unbalanced="0"/>
    <cacheHierarchy uniqueName="[Finance_2].[total_rec_int]" caption="total_rec_int" attribute="1" defaultMemberUniqueName="[Finance_2].[total_rec_int].[All]" allUniqueName="[Finance_2].[total_rec_int].[All]" dimensionUniqueName="[Finance_2]" displayFolder="" count="0" memberValueDatatype="5" unbalanced="0"/>
    <cacheHierarchy uniqueName="[Finance_2].[total_rec_late_fee]" caption="total_rec_late_fee" attribute="1" defaultMemberUniqueName="[Finance_2].[total_rec_late_fee].[All]" allUniqueName="[Finance_2].[total_rec_late_fee].[All]" dimensionUniqueName="[Finance_2]" displayFolder="" count="0" memberValueDatatype="5" unbalanced="0"/>
    <cacheHierarchy uniqueName="[Finance_2].[recoveries]" caption="recoveries" attribute="1" defaultMemberUniqueName="[Finance_2].[recoveries].[All]" allUniqueName="[Finance_2].[recoveries].[All]" dimensionUniqueName="[Finance_2]" displayFolder="" count="0" memberValueDatatype="5" unbalanced="0"/>
    <cacheHierarchy uniqueName="[Finance_2].[collection_recovery_fee]" caption="collection_recovery_fee" attribute="1" defaultMemberUniqueName="[Finance_2].[collection_recovery_fee].[All]" allUniqueName="[Finance_2].[collection_recovery_fee].[All]" dimensionUniqueName="[Finance_2]" displayFolder="" count="0" memberValueDatatype="5" unbalanced="0"/>
    <cacheHierarchy uniqueName="[Finance_2].[last_pymnt_d]" caption="last_pymnt_d" attribute="1" time="1" defaultMemberUniqueName="[Finance_2].[last_pymnt_d].[All]" allUniqueName="[Finance_2].[last_pymnt_d].[All]" dimensionUniqueName="[Finance_2]" displayFolder="" count="0" memberValueDatatype="7" unbalanced="0"/>
    <cacheHierarchy uniqueName="[Finance_2].[last_pymnt_amnt]" caption="last_pymnt_amnt" attribute="1" defaultMemberUniqueName="[Finance_2].[last_pymnt_amnt].[All]" allUniqueName="[Finance_2].[last_pymnt_amnt].[All]" dimensionUniqueName="[Finance_2]" displayFolder="" count="0" memberValueDatatype="5" unbalanced="0"/>
    <cacheHierarchy uniqueName="[Finance_2].[next_pymnt_d]" caption="next_pymnt_d" attribute="1" defaultMemberUniqueName="[Finance_2].[next_pymnt_d].[All]" allUniqueName="[Finance_2].[next_pymnt_d].[All]" dimensionUniqueName="[Finance_2]" displayFolder="" count="0" memberValueDatatype="130" unbalanced="0"/>
    <cacheHierarchy uniqueName="[Finance_2].[last_credit_pull_d]" caption="last_credit_pull_d" attribute="1" time="1" defaultMemberUniqueName="[Finance_2].[last_credit_pull_d].[All]" allUniqueName="[Finance_2].[last_credit_pull_d].[All]" dimensionUniqueName="[Finance_2]" displayFolder="" count="0" memberValueDatatype="7" unbalanced="0"/>
    <cacheHierarchy uniqueName="[Finance_2].[last_pymnt_d (Year)]" caption="last_pymnt_d (Year)" attribute="1" defaultMemberUniqueName="[Finance_2].[last_pymnt_d (Year)].[All]" allUniqueName="[Finance_2].[last_pymnt_d (Year)].[All]" dimensionUniqueName="[Finance_2]" displayFolder="" count="0" memberValueDatatype="130" unbalanced="0"/>
    <cacheHierarchy uniqueName="[Finance_2].[last_pymnt_d (Quarter)]" caption="last_pymnt_d (Quarter)" attribute="1" defaultMemberUniqueName="[Finance_2].[last_pymnt_d (Quarter)].[All]" allUniqueName="[Finance_2].[last_pymnt_d (Quarter)].[All]" dimensionUniqueName="[Finance_2]" displayFolder="" count="0" memberValueDatatype="130" unbalanced="0"/>
    <cacheHierarchy uniqueName="[Finance_2].[last_pymnt_d (Month)]" caption="last_pymnt_d (Month)" attribute="1" defaultMemberUniqueName="[Finance_2].[last_pymnt_d (Month)].[All]" allUniqueName="[Finance_2].[last_pymnt_d (Month)].[All]" dimensionUniqueName="[Finance_2]" displayFolder="" count="0" memberValueDatatype="130" unbalanced="0"/>
    <cacheHierarchy uniqueName="[Finance_1].[issue_d (Month Index)]" caption="issue_d (Month Index)" attribute="1" defaultMemberUniqueName="[Finance_1].[issue_d (Month Index)].[All]" allUniqueName="[Finance_1].[issue_d (Month Index)].[All]" dimensionUniqueName="[Finance_1]" displayFolder="" count="0" memberValueDatatype="20" unbalanced="0" hidden="1"/>
    <cacheHierarchy uniqueName="[Finance_2].[last_pymnt_d (Month Index)]" caption="last_pymnt_d (Month Index)" attribute="1" defaultMemberUniqueName="[Finance_2].[last_pymnt_d (Month Index)].[All]" allUniqueName="[Finance_2].[last_pymnt_d (Month Index)].[All]" dimensionUniqueName="[Finance_2]" displayFolder="" count="0" memberValueDatatype="20" unbalanced="0" hidden="1"/>
    <cacheHierarchy uniqueName="[Measures].[__XL_Count Finance_2]" caption="__XL_Count Finance_2" measure="1" displayFolder="" measureGroup="Finance_2" count="0" hidden="1"/>
    <cacheHierarchy uniqueName="[Measures].[__XL_Count Finance_1]" caption="__XL_Count Finance_1" measure="1" displayFolder="" measureGroup="Finance_1" count="0" hidden="1"/>
    <cacheHierarchy uniqueName="[Measures].[__No measures defined]" caption="__No measures defined" measure="1" displayFolder="" count="0" hidden="1"/>
    <cacheHierarchy uniqueName="[Measures].[Sum of member_id]" caption="Sum of member_id" measure="1" displayFolder="" measureGroup="Finance_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revol_bal]" caption="Sum of revol_bal" measure="1" displayFolder="" measureGroup="Finance_2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evol_util]" caption="Sum of revol_util" measure="1" displayFolder="" measureGroup="Finance_2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loan_amnt]" caption="Sum of loan_amnt" measure="1" displayFolder="" measureGroup="Finance_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last_pymnt_d]" caption="Count of last_pymnt_d" measure="1" displayFolder="" measureGroup="Finance_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total_pymnt]" caption="Sum of total_pymnt" measure="1" displayFolder="" measureGroup="Finance_2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loan_status]" caption="Count of loan_status" measure="1" displayFolder="" measureGroup="Finance_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ddr_state]" caption="Count of addr_state" measure="1" displayFolder="" measureGroup="Finance_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last_pymnt_amnt]" caption="Sum of last_pymnt_amnt" measure="1" displayFolder="" measureGroup="Finance_2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next_pymnt_d]" caption="Count of nex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total_acc]" caption="Sum of total_acc" measure="1" displayFolder="" measureGroup="Finance_2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</cacheHierarchies>
  <kpis count="0"/>
  <dimensions count="3">
    <dimension name="Finance_1" uniqueName="[Finance_1]" caption="Finance_1"/>
    <dimension name="Finance_2" uniqueName="[Finance_2]" caption="Finance_2"/>
    <dimension measure="1" name="Measures" uniqueName="[Measures]" caption="Measures"/>
  </dimensions>
  <measureGroups count="2">
    <measureGroup name="Finance_1" caption="Finance_1"/>
    <measureGroup name="Finance_2" caption="Finance_2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ndradip Patil" refreshedDate="45728.527337500003" createdVersion="5" refreshedVersion="8" minRefreshableVersion="3" recordCount="0" supportSubquery="1" supportAdvancedDrill="1" xr:uid="{9E92F3DD-13A4-4B17-A2DB-07B4C076DC03}">
  <cacheSource type="external" connectionId="3"/>
  <cacheFields count="2">
    <cacheField name="[Finance_1].[issue_d (Year)].[issue_d (Year)]" caption="issue_d (Year)" numFmtId="0" hierarchy="24" level="1">
      <sharedItems count="5">
        <s v="2007"/>
        <s v="2008"/>
        <s v="2009"/>
        <s v="2010"/>
        <s v="2011"/>
      </sharedItems>
    </cacheField>
    <cacheField name="[Measures].[Sum of loan_amnt]" caption="Sum of loan_amnt" numFmtId="0" hierarchy="63" level="32767"/>
  </cacheFields>
  <cacheHierarchies count="71">
    <cacheHierarchy uniqueName="[Finance_1].[id]" caption="id" attribute="1" defaultMemberUniqueName="[Finance_1].[id].[All]" allUniqueName="[Finance_1].[id].[All]" dimensionUniqueName="[Finance_1]" displayFolder="" count="0" memberValueDatatype="20" unbalanced="0"/>
    <cacheHierarchy uniqueName="[Finance_1].[member_id]" caption="member_id" attribute="1" defaultMemberUniqueName="[Finance_1].[member_id].[All]" allUniqueName="[Finance_1].[member_id].[All]" dimensionUniqueName="[Finance_1]" displayFolder="" count="0" memberValueDatatype="20" unbalanced="0"/>
    <cacheHierarchy uniqueName="[Finance_1].[loan_amnt]" caption="loan_amnt" attribute="1" defaultMemberUniqueName="[Finance_1].[loan_amnt].[All]" allUniqueName="[Finance_1].[loan_amnt].[All]" dimensionUniqueName="[Finance_1]" displayFolder="" count="0" memberValueDatatype="20" unbalanced="0"/>
    <cacheHierarchy uniqueName="[Finance_1].[funded_amnt]" caption="funded_amnt" attribute="1" defaultMemberUniqueName="[Finance_1].[funded_amnt].[All]" allUniqueName="[Finance_1].[funded_amnt].[All]" dimensionUniqueName="[Finance_1]" displayFolder="" count="0" memberValueDatatype="20" unbalanced="0"/>
    <cacheHierarchy uniqueName="[Finance_1].[funded_amnt_inv]" caption="funded_amnt_inv" attribute="1" defaultMemberUniqueName="[Finance_1].[funded_amnt_inv].[All]" allUniqueName="[Finance_1].[funded_amnt_inv].[All]" dimensionUniqueName="[Finance_1]" displayFolder="" count="0" memberValueDatatype="5" unbalanced="0"/>
    <cacheHierarchy uniqueName="[Finance_1].[term]" caption="term" attribute="1" defaultMemberUniqueName="[Finance_1].[term].[All]" allUniqueName="[Finance_1].[term].[All]" dimensionUniqueName="[Finance_1]" displayFolder="" count="0" memberValueDatatype="130" unbalanced="0"/>
    <cacheHierarchy uniqueName="[Finance_1].[int_rate]" caption="int_rate" attribute="1" defaultMemberUniqueName="[Finance_1].[int_rate].[All]" allUniqueName="[Finance_1].[int_rate].[All]" dimensionUniqueName="[Finance_1]" displayFolder="" count="0" memberValueDatatype="5" unbalanced="0"/>
    <cacheHierarchy uniqueName="[Finance_1].[installment]" caption="installment" attribute="1" defaultMemberUniqueName="[Finance_1].[installment].[All]" allUniqueName="[Finance_1].[installment].[All]" dimensionUniqueName="[Finance_1]" displayFolder="" count="0" memberValueDatatype="5" unbalanced="0"/>
    <cacheHierarchy uniqueName="[Finance_1].[grade]" caption="grade" attribute="1" defaultMemberUniqueName="[Finance_1].[grade].[All]" allUniqueName="[Finance_1].[grade].[All]" dimensionUniqueName="[Finance_1]" displayFolder="" count="0" memberValueDatatype="130" unbalanced="0"/>
    <cacheHierarchy uniqueName="[Finance_1].[sub_grade]" caption="sub_grade" attribute="1" defaultMemberUniqueName="[Finance_1].[sub_grade].[All]" allUniqueName="[Finance_1].[sub_grade].[All]" dimensionUniqueName="[Finance_1]" displayFolder="" count="0" memberValueDatatype="130" unbalanced="0"/>
    <cacheHierarchy uniqueName="[Finance_1].[emp_title]" caption="emp_title" attribute="1" defaultMemberUniqueName="[Finance_1].[emp_title].[All]" allUniqueName="[Finance_1].[emp_title].[All]" dimensionUniqueName="[Finance_1]" displayFolder="" count="0" memberValueDatatype="130" unbalanced="0"/>
    <cacheHierarchy uniqueName="[Finance_1].[emp_length]" caption="emp_length" attribute="1" defaultMemberUniqueName="[Finance_1].[emp_length].[All]" allUniqueName="[Finance_1].[emp_length].[All]" dimensionUniqueName="[Finance_1]" displayFolder="" count="0" memberValueDatatype="130" unbalanced="0"/>
    <cacheHierarchy uniqueName="[Finance_1].[home_ownership]" caption="home_ownership" attribute="1" defaultMemberUniqueName="[Finance_1].[home_ownership].[All]" allUniqueName="[Finance_1].[home_ownership].[All]" dimensionUniqueName="[Finance_1]" displayFolder="" count="0" memberValueDatatype="130" unbalanced="0"/>
    <cacheHierarchy uniqueName="[Finance_1].[annual_inc]" caption="annual_inc" attribute="1" defaultMemberUniqueName="[Finance_1].[annual_inc].[All]" allUniqueName="[Finance_1].[annual_inc].[All]" dimensionUniqueName="[Finance_1]" displayFolder="" count="0" memberValueDatatype="20" unbalanced="0"/>
    <cacheHierarchy uniqueName="[Finance_1].[verification_status]" caption="verification_status" attribute="1" defaultMemberUniqueName="[Finance_1].[verification_status].[All]" allUniqueName="[Finance_1].[verification_status].[All]" dimensionUniqueName="[Finance_1]" displayFolder="" count="0" memberValueDatatype="130" unbalanced="0"/>
    <cacheHierarchy uniqueName="[Finance_1].[issue_d]" caption="issue_d" attribute="1" time="1" defaultMemberUniqueName="[Finance_1].[issue_d].[All]" allUniqueName="[Finance_1].[issue_d].[All]" dimensionUniqueName="[Finance_1]" displayFolder="" count="0" memberValueDatatype="7" unbalanced="0"/>
    <cacheHierarchy uniqueName="[Finance_1].[loan_status]" caption="loan_status" attribute="1" defaultMemberUniqueName="[Finance_1].[loan_status].[All]" allUniqueName="[Finance_1].[loan_status].[All]" dimensionUniqueName="[Finance_1]" displayFolder="" count="0" memberValueDatatype="130" unbalanced="0"/>
    <cacheHierarchy uniqueName="[Finance_1].[pymnt_plan]" caption="pymnt_plan" attribute="1" defaultMemberUniqueName="[Finance_1].[pymnt_plan].[All]" allUniqueName="[Finance_1].[pymnt_plan].[All]" dimensionUniqueName="[Finance_1]" displayFolder="" count="0" memberValueDatatype="130" unbalanced="0"/>
    <cacheHierarchy uniqueName="[Finance_1].[desc]" caption="desc" attribute="1" defaultMemberUniqueName="[Finance_1].[desc].[All]" allUniqueName="[Finance_1].[desc].[All]" dimensionUniqueName="[Finance_1]" displayFolder="" count="0" memberValueDatatype="130" unbalanced="0"/>
    <cacheHierarchy uniqueName="[Finance_1].[purpose]" caption="purpose" attribute="1" defaultMemberUniqueName="[Finance_1].[purpose].[All]" allUniqueName="[Finance_1].[purpose].[All]" dimensionUniqueName="[Finance_1]" displayFolder="" count="0" memberValueDatatype="130" unbalanced="0"/>
    <cacheHierarchy uniqueName="[Finance_1].[title]" caption="title" attribute="1" defaultMemberUniqueName="[Finance_1].[title].[All]" allUniqueName="[Finance_1].[title].[All]" dimensionUniqueName="[Finance_1]" displayFolder="" count="0" memberValueDatatype="130" unbalanced="0"/>
    <cacheHierarchy uniqueName="[Finance_1].[zip_code]" caption="zip_code" attribute="1" defaultMemberUniqueName="[Finance_1].[zip_code].[All]" allUniqueName="[Finance_1].[zip_code].[All]" dimensionUniqueName="[Finance_1]" displayFolder="" count="0" memberValueDatatype="130" unbalanced="0"/>
    <cacheHierarchy uniqueName="[Finance_1].[addr_state]" caption="addr_state" attribute="1" defaultMemberUniqueName="[Finance_1].[addr_state].[All]" allUniqueName="[Finance_1].[addr_state].[All]" dimensionUniqueName="[Finance_1]" displayFolder="" count="0" memberValueDatatype="130" unbalanced="0"/>
    <cacheHierarchy uniqueName="[Finance_1].[dti]" caption="dti" attribute="1" defaultMemberUniqueName="[Finance_1].[dti].[All]" allUniqueName="[Finance_1].[dti].[All]" dimensionUniqueName="[Finance_1]" displayFolder="" count="0" memberValueDatatype="5" unbalanced="0"/>
    <cacheHierarchy uniqueName="[Finance_1].[issue_d (Year)]" caption="issue_d (Year)" attribute="1" defaultMemberUniqueName="[Finance_1].[issue_d (Year)].[All]" allUniqueName="[Finance_1].[issue_d (Year)].[All]" dimensionUniqueName="[Finance_1]" displayFolder="" count="2" memberValueDatatype="130" unbalanced="0">
      <fieldsUsage count="2">
        <fieldUsage x="-1"/>
        <fieldUsage x="0"/>
      </fieldsUsage>
    </cacheHierarchy>
    <cacheHierarchy uniqueName="[Finance_1].[issue_d (Quarter)]" caption="issue_d (Quarter)" attribute="1" defaultMemberUniqueName="[Finance_1].[issue_d (Quarter)].[All]" allUniqueName="[Finance_1].[issue_d (Quarter)].[All]" dimensionUniqueName="[Finance_1]" displayFolder="" count="0" memberValueDatatype="130" unbalanced="0"/>
    <cacheHierarchy uniqueName="[Finance_1].[issue_d (Month)]" caption="issue_d (Month)" attribute="1" defaultMemberUniqueName="[Finance_1].[issue_d (Month)].[All]" allUniqueName="[Finance_1].[issue_d (Month)].[All]" dimensionUniqueName="[Finance_1]" displayFolder="" count="0" memberValueDatatype="130" unbalanced="0"/>
    <cacheHierarchy uniqueName="[Finance_2].[id]" caption="id" attribute="1" defaultMemberUniqueName="[Finance_2].[id].[All]" allUniqueName="[Finance_2].[id].[All]" dimensionUniqueName="[Finance_2]" displayFolder="" count="0" memberValueDatatype="20" unbalanced="0"/>
    <cacheHierarchy uniqueName="[Finance_2].[delinq_2yrs]" caption="delinq_2yrs" attribute="1" defaultMemberUniqueName="[Finance_2].[delinq_2yrs].[All]" allUniqueName="[Finance_2].[delinq_2yrs].[All]" dimensionUniqueName="[Finance_2]" displayFolder="" count="0" memberValueDatatype="20" unbalanced="0"/>
    <cacheHierarchy uniqueName="[Finance_2].[earliest_cr_line]" caption="earliest_cr_line" attribute="1" time="1" defaultMemberUniqueName="[Finance_2].[earliest_cr_line].[All]" allUniqueName="[Finance_2].[earliest_cr_line].[All]" dimensionUniqueName="[Finance_2]" displayFolder="" count="0" memberValueDatatype="7" unbalanced="0"/>
    <cacheHierarchy uniqueName="[Finance_2].[inq_last_6mths]" caption="inq_last_6mths" attribute="1" defaultMemberUniqueName="[Finance_2].[inq_last_6mths].[All]" allUniqueName="[Finance_2].[inq_last_6mths].[All]" dimensionUniqueName="[Finance_2]" displayFolder="" count="0" memberValueDatatype="20" unbalanced="0"/>
    <cacheHierarchy uniqueName="[Finance_2].[mths_since_last_delinq]" caption="mths_since_last_delinq" attribute="1" defaultMemberUniqueName="[Finance_2].[mths_since_last_delinq].[All]" allUniqueName="[Finance_2].[mths_since_last_delinq].[All]" dimensionUniqueName="[Finance_2]" displayFolder="" count="0" memberValueDatatype="130" unbalanced="0"/>
    <cacheHierarchy uniqueName="[Finance_2].[mths_since_last_record]" caption="mths_since_last_record" attribute="1" defaultMemberUniqueName="[Finance_2].[mths_since_last_record].[All]" allUniqueName="[Finance_2].[mths_since_last_record].[All]" dimensionUniqueName="[Finance_2]" displayFolder="" count="0" memberValueDatatype="130" unbalanced="0"/>
    <cacheHierarchy uniqueName="[Finance_2].[open_acc]" caption="open_acc" attribute="1" defaultMemberUniqueName="[Finance_2].[open_acc].[All]" allUniqueName="[Finance_2].[open_acc].[All]" dimensionUniqueName="[Finance_2]" displayFolder="" count="0" memberValueDatatype="20" unbalanced="0"/>
    <cacheHierarchy uniqueName="[Finance_2].[pub_rec]" caption="pub_rec" attribute="1" defaultMemberUniqueName="[Finance_2].[pub_rec].[All]" allUniqueName="[Finance_2].[pub_rec].[All]" dimensionUniqueName="[Finance_2]" displayFolder="" count="0" memberValueDatatype="20" unbalanced="0"/>
    <cacheHierarchy uniqueName="[Finance_2].[revol_bal]" caption="revol_bal" attribute="1" defaultMemberUniqueName="[Finance_2].[revol_bal].[All]" allUniqueName="[Finance_2].[revol_bal].[All]" dimensionUniqueName="[Finance_2]" displayFolder="" count="0" memberValueDatatype="20" unbalanced="0"/>
    <cacheHierarchy uniqueName="[Finance_2].[revol_util]" caption="revol_util" attribute="1" defaultMemberUniqueName="[Finance_2].[revol_util].[All]" allUniqueName="[Finance_2].[revol_util].[All]" dimensionUniqueName="[Finance_2]" displayFolder="" count="0" memberValueDatatype="5" unbalanced="0"/>
    <cacheHierarchy uniqueName="[Finance_2].[total_acc]" caption="total_acc" attribute="1" defaultMemberUniqueName="[Finance_2].[total_acc].[All]" allUniqueName="[Finance_2].[total_acc].[All]" dimensionUniqueName="[Finance_2]" displayFolder="" count="0" memberValueDatatype="20" unbalanced="0"/>
    <cacheHierarchy uniqueName="[Finance_2].[initial_list_status]" caption="initial_list_status" attribute="1" defaultMemberUniqueName="[Finance_2].[initial_list_status].[All]" allUniqueName="[Finance_2].[initial_list_status].[All]" dimensionUniqueName="[Finance_2]" displayFolder="" count="0" memberValueDatatype="130" unbalanced="0"/>
    <cacheHierarchy uniqueName="[Finance_2].[out_prncp]" caption="out_prncp" attribute="1" defaultMemberUniqueName="[Finance_2].[out_prncp].[All]" allUniqueName="[Finance_2].[out_prncp].[All]" dimensionUniqueName="[Finance_2]" displayFolder="" count="0" memberValueDatatype="20" unbalanced="0"/>
    <cacheHierarchy uniqueName="[Finance_2].[out_prncp_inv]" caption="out_prncp_inv" attribute="1" defaultMemberUniqueName="[Finance_2].[out_prncp_inv].[All]" allUniqueName="[Finance_2].[out_prncp_inv].[All]" dimensionUniqueName="[Finance_2]" displayFolder="" count="0" memberValueDatatype="20" unbalanced="0"/>
    <cacheHierarchy uniqueName="[Finance_2].[total_pymnt]" caption="total_pymnt" attribute="1" defaultMemberUniqueName="[Finance_2].[total_pymnt].[All]" allUniqueName="[Finance_2].[total_pymnt].[All]" dimensionUniqueName="[Finance_2]" displayFolder="" count="0" memberValueDatatype="5" unbalanced="0"/>
    <cacheHierarchy uniqueName="[Finance_2].[total_pymnt_inv]" caption="total_pymnt_inv" attribute="1" defaultMemberUniqueName="[Finance_2].[total_pymnt_inv].[All]" allUniqueName="[Finance_2].[total_pymnt_inv].[All]" dimensionUniqueName="[Finance_2]" displayFolder="" count="0" memberValueDatatype="5" unbalanced="0"/>
    <cacheHierarchy uniqueName="[Finance_2].[total_rec_prncp]" caption="total_rec_prncp" attribute="1" defaultMemberUniqueName="[Finance_2].[total_rec_prncp].[All]" allUniqueName="[Finance_2].[total_rec_prncp].[All]" dimensionUniqueName="[Finance_2]" displayFolder="" count="0" memberValueDatatype="5" unbalanced="0"/>
    <cacheHierarchy uniqueName="[Finance_2].[total_rec_int]" caption="total_rec_int" attribute="1" defaultMemberUniqueName="[Finance_2].[total_rec_int].[All]" allUniqueName="[Finance_2].[total_rec_int].[All]" dimensionUniqueName="[Finance_2]" displayFolder="" count="0" memberValueDatatype="5" unbalanced="0"/>
    <cacheHierarchy uniqueName="[Finance_2].[total_rec_late_fee]" caption="total_rec_late_fee" attribute="1" defaultMemberUniqueName="[Finance_2].[total_rec_late_fee].[All]" allUniqueName="[Finance_2].[total_rec_late_fee].[All]" dimensionUniqueName="[Finance_2]" displayFolder="" count="0" memberValueDatatype="5" unbalanced="0"/>
    <cacheHierarchy uniqueName="[Finance_2].[recoveries]" caption="recoveries" attribute="1" defaultMemberUniqueName="[Finance_2].[recoveries].[All]" allUniqueName="[Finance_2].[recoveries].[All]" dimensionUniqueName="[Finance_2]" displayFolder="" count="0" memberValueDatatype="5" unbalanced="0"/>
    <cacheHierarchy uniqueName="[Finance_2].[collection_recovery_fee]" caption="collection_recovery_fee" attribute="1" defaultMemberUniqueName="[Finance_2].[collection_recovery_fee].[All]" allUniqueName="[Finance_2].[collection_recovery_fee].[All]" dimensionUniqueName="[Finance_2]" displayFolder="" count="0" memberValueDatatype="5" unbalanced="0"/>
    <cacheHierarchy uniqueName="[Finance_2].[last_pymnt_d]" caption="last_pymnt_d" attribute="1" time="1" defaultMemberUniqueName="[Finance_2].[last_pymnt_d].[All]" allUniqueName="[Finance_2].[last_pymnt_d].[All]" dimensionUniqueName="[Finance_2]" displayFolder="" count="0" memberValueDatatype="7" unbalanced="0"/>
    <cacheHierarchy uniqueName="[Finance_2].[last_pymnt_amnt]" caption="last_pymnt_amnt" attribute="1" defaultMemberUniqueName="[Finance_2].[last_pymnt_amnt].[All]" allUniqueName="[Finance_2].[last_pymnt_amnt].[All]" dimensionUniqueName="[Finance_2]" displayFolder="" count="0" memberValueDatatype="5" unbalanced="0"/>
    <cacheHierarchy uniqueName="[Finance_2].[next_pymnt_d]" caption="next_pymnt_d" attribute="1" defaultMemberUniqueName="[Finance_2].[next_pymnt_d].[All]" allUniqueName="[Finance_2].[next_pymnt_d].[All]" dimensionUniqueName="[Finance_2]" displayFolder="" count="0" memberValueDatatype="130" unbalanced="0"/>
    <cacheHierarchy uniqueName="[Finance_2].[last_credit_pull_d]" caption="last_credit_pull_d" attribute="1" time="1" defaultMemberUniqueName="[Finance_2].[last_credit_pull_d].[All]" allUniqueName="[Finance_2].[last_credit_pull_d].[All]" dimensionUniqueName="[Finance_2]" displayFolder="" count="0" memberValueDatatype="7" unbalanced="0"/>
    <cacheHierarchy uniqueName="[Finance_2].[last_pymnt_d (Year)]" caption="last_pymnt_d (Year)" attribute="1" defaultMemberUniqueName="[Finance_2].[last_pymnt_d (Year)].[All]" allUniqueName="[Finance_2].[last_pymnt_d (Year)].[All]" dimensionUniqueName="[Finance_2]" displayFolder="" count="0" memberValueDatatype="130" unbalanced="0"/>
    <cacheHierarchy uniqueName="[Finance_2].[last_pymnt_d (Quarter)]" caption="last_pymnt_d (Quarter)" attribute="1" defaultMemberUniqueName="[Finance_2].[last_pymnt_d (Quarter)].[All]" allUniqueName="[Finance_2].[last_pymnt_d (Quarter)].[All]" dimensionUniqueName="[Finance_2]" displayFolder="" count="0" memberValueDatatype="130" unbalanced="0"/>
    <cacheHierarchy uniqueName="[Finance_2].[last_pymnt_d (Month)]" caption="last_pymnt_d (Month)" attribute="1" defaultMemberUniqueName="[Finance_2].[last_pymnt_d (Month)].[All]" allUniqueName="[Finance_2].[last_pymnt_d (Month)].[All]" dimensionUniqueName="[Finance_2]" displayFolder="" count="0" memberValueDatatype="130" unbalanced="0"/>
    <cacheHierarchy uniqueName="[Finance_1].[issue_d (Month Index)]" caption="issue_d (Month Index)" attribute="1" defaultMemberUniqueName="[Finance_1].[issue_d (Month Index)].[All]" allUniqueName="[Finance_1].[issue_d (Month Index)].[All]" dimensionUniqueName="[Finance_1]" displayFolder="" count="0" memberValueDatatype="20" unbalanced="0" hidden="1"/>
    <cacheHierarchy uniqueName="[Finance_2].[last_pymnt_d (Month Index)]" caption="last_pymnt_d (Month Index)" attribute="1" defaultMemberUniqueName="[Finance_2].[last_pymnt_d (Month Index)].[All]" allUniqueName="[Finance_2].[last_pymnt_d (Month Index)].[All]" dimensionUniqueName="[Finance_2]" displayFolder="" count="0" memberValueDatatype="20" unbalanced="0" hidden="1"/>
    <cacheHierarchy uniqueName="[Measures].[__XL_Count Finance_2]" caption="__XL_Count Finance_2" measure="1" displayFolder="" measureGroup="Finance_2" count="0" hidden="1"/>
    <cacheHierarchy uniqueName="[Measures].[__XL_Count Finance_1]" caption="__XL_Count Finance_1" measure="1" displayFolder="" measureGroup="Finance_1" count="0" hidden="1"/>
    <cacheHierarchy uniqueName="[Measures].[__No measures defined]" caption="__No measures defined" measure="1" displayFolder="" count="0" hidden="1"/>
    <cacheHierarchy uniqueName="[Measures].[Sum of member_id]" caption="Sum of member_id" measure="1" displayFolder="" measureGroup="Finance_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revol_bal]" caption="Sum of revol_bal" measure="1" displayFolder="" measureGroup="Finance_2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evol_util]" caption="Sum of revol_util" measure="1" displayFolder="" measureGroup="Finance_2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loan_amnt]" caption="Sum of loan_amnt" measure="1" displayFolder="" measureGroup="Finance_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last_pymnt_d]" caption="Count of las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total_pymnt]" caption="Sum of total_pymnt" measure="1" displayFolder="" measureGroup="Finance_2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loan_status]" caption="Count of loan_status" measure="1" displayFolder="" measureGroup="Finance_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ddr_state]" caption="Count of addr_state" measure="1" displayFolder="" measureGroup="Finance_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last_pymnt_amnt]" caption="Sum of last_pymnt_amnt" measure="1" displayFolder="" measureGroup="Finance_2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next_pymnt_d]" caption="Count of nex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total_acc]" caption="Sum of total_acc" measure="1" displayFolder="" measureGroup="Finance_2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</cacheHierarchies>
  <kpis count="0"/>
  <dimensions count="3">
    <dimension name="Finance_1" uniqueName="[Finance_1]" caption="Finance_1"/>
    <dimension name="Finance_2" uniqueName="[Finance_2]" caption="Finance_2"/>
    <dimension measure="1" name="Measures" uniqueName="[Measures]" caption="Measures"/>
  </dimensions>
  <measureGroups count="2">
    <measureGroup name="Finance_1" caption="Finance_1"/>
    <measureGroup name="Finance_2" caption="Finance_2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ndradip Patil" refreshedDate="45728.529078587962" createdVersion="5" refreshedVersion="8" minRefreshableVersion="3" recordCount="0" supportSubquery="1" supportAdvancedDrill="1" xr:uid="{9F03F6C6-6A18-424F-8DC6-848A3400FE83}">
  <cacheSource type="external" connectionId="3"/>
  <cacheFields count="3">
    <cacheField name="[Finance_1].[grade].[grade]" caption="grade" numFmtId="0" hierarchy="8" level="1">
      <sharedItems count="7">
        <s v="A"/>
        <s v="B"/>
        <s v="C"/>
        <s v="D"/>
        <s v="E"/>
        <s v="F"/>
        <s v="G"/>
      </sharedItems>
    </cacheField>
    <cacheField name="[Measures].[Sum of revol_bal]" caption="Sum of revol_bal" numFmtId="0" hierarchy="61" level="32767"/>
    <cacheField name="[Finance_1].[sub_grade].[sub_grade]" caption="sub_grade" numFmtId="0" hierarchy="9" level="1">
      <sharedItems count="35">
        <s v="A1"/>
        <s v="A2"/>
        <s v="A3"/>
        <s v="A4"/>
        <s v="A5"/>
        <s v="B1"/>
        <s v="B2"/>
        <s v="B3"/>
        <s v="B4"/>
        <s v="B5"/>
        <s v="C1"/>
        <s v="C2"/>
        <s v="C3"/>
        <s v="C4"/>
        <s v="C5"/>
        <s v="D1"/>
        <s v="D2"/>
        <s v="D3"/>
        <s v="D4"/>
        <s v="D5"/>
        <s v="E1"/>
        <s v="E2"/>
        <s v="E3"/>
        <s v="E4"/>
        <s v="E5"/>
        <s v="F1"/>
        <s v="F2"/>
        <s v="F3"/>
        <s v="F4"/>
        <s v="F5"/>
        <s v="G1"/>
        <s v="G2"/>
        <s v="G3"/>
        <s v="G4"/>
        <s v="G5"/>
      </sharedItems>
    </cacheField>
  </cacheFields>
  <cacheHierarchies count="71">
    <cacheHierarchy uniqueName="[Finance_1].[id]" caption="id" attribute="1" defaultMemberUniqueName="[Finance_1].[id].[All]" allUniqueName="[Finance_1].[id].[All]" dimensionUniqueName="[Finance_1]" displayFolder="" count="0" memberValueDatatype="20" unbalanced="0"/>
    <cacheHierarchy uniqueName="[Finance_1].[member_id]" caption="member_id" attribute="1" defaultMemberUniqueName="[Finance_1].[member_id].[All]" allUniqueName="[Finance_1].[member_id].[All]" dimensionUniqueName="[Finance_1]" displayFolder="" count="0" memberValueDatatype="20" unbalanced="0"/>
    <cacheHierarchy uniqueName="[Finance_1].[loan_amnt]" caption="loan_amnt" attribute="1" defaultMemberUniqueName="[Finance_1].[loan_amnt].[All]" allUniqueName="[Finance_1].[loan_amnt].[All]" dimensionUniqueName="[Finance_1]" displayFolder="" count="0" memberValueDatatype="20" unbalanced="0"/>
    <cacheHierarchy uniqueName="[Finance_1].[funded_amnt]" caption="funded_amnt" attribute="1" defaultMemberUniqueName="[Finance_1].[funded_amnt].[All]" allUniqueName="[Finance_1].[funded_amnt].[All]" dimensionUniqueName="[Finance_1]" displayFolder="" count="0" memberValueDatatype="20" unbalanced="0"/>
    <cacheHierarchy uniqueName="[Finance_1].[funded_amnt_inv]" caption="funded_amnt_inv" attribute="1" defaultMemberUniqueName="[Finance_1].[funded_amnt_inv].[All]" allUniqueName="[Finance_1].[funded_amnt_inv].[All]" dimensionUniqueName="[Finance_1]" displayFolder="" count="0" memberValueDatatype="5" unbalanced="0"/>
    <cacheHierarchy uniqueName="[Finance_1].[term]" caption="term" attribute="1" defaultMemberUniqueName="[Finance_1].[term].[All]" allUniqueName="[Finance_1].[term].[All]" dimensionUniqueName="[Finance_1]" displayFolder="" count="0" memberValueDatatype="130" unbalanced="0"/>
    <cacheHierarchy uniqueName="[Finance_1].[int_rate]" caption="int_rate" attribute="1" defaultMemberUniqueName="[Finance_1].[int_rate].[All]" allUniqueName="[Finance_1].[int_rate].[All]" dimensionUniqueName="[Finance_1]" displayFolder="" count="0" memberValueDatatype="5" unbalanced="0"/>
    <cacheHierarchy uniqueName="[Finance_1].[installment]" caption="installment" attribute="1" defaultMemberUniqueName="[Finance_1].[installment].[All]" allUniqueName="[Finance_1].[installment].[All]" dimensionUniqueName="[Finance_1]" displayFolder="" count="0" memberValueDatatype="5" unbalanced="0"/>
    <cacheHierarchy uniqueName="[Finance_1].[grade]" caption="grade" attribute="1" defaultMemberUniqueName="[Finance_1].[grade].[All]" allUniqueName="[Finance_1].[grade].[All]" dimensionUniqueName="[Finance_1]" displayFolder="" count="2" memberValueDatatype="130" unbalanced="0">
      <fieldsUsage count="2">
        <fieldUsage x="-1"/>
        <fieldUsage x="0"/>
      </fieldsUsage>
    </cacheHierarchy>
    <cacheHierarchy uniqueName="[Finance_1].[sub_grade]" caption="sub_grade" attribute="1" defaultMemberUniqueName="[Finance_1].[sub_grade].[All]" allUniqueName="[Finance_1].[sub_grade].[All]" dimensionUniqueName="[Finance_1]" displayFolder="" count="2" memberValueDatatype="130" unbalanced="0">
      <fieldsUsage count="2">
        <fieldUsage x="-1"/>
        <fieldUsage x="2"/>
      </fieldsUsage>
    </cacheHierarchy>
    <cacheHierarchy uniqueName="[Finance_1].[emp_title]" caption="emp_title" attribute="1" defaultMemberUniqueName="[Finance_1].[emp_title].[All]" allUniqueName="[Finance_1].[emp_title].[All]" dimensionUniqueName="[Finance_1]" displayFolder="" count="0" memberValueDatatype="130" unbalanced="0"/>
    <cacheHierarchy uniqueName="[Finance_1].[emp_length]" caption="emp_length" attribute="1" defaultMemberUniqueName="[Finance_1].[emp_length].[All]" allUniqueName="[Finance_1].[emp_length].[All]" dimensionUniqueName="[Finance_1]" displayFolder="" count="0" memberValueDatatype="130" unbalanced="0"/>
    <cacheHierarchy uniqueName="[Finance_1].[home_ownership]" caption="home_ownership" attribute="1" defaultMemberUniqueName="[Finance_1].[home_ownership].[All]" allUniqueName="[Finance_1].[home_ownership].[All]" dimensionUniqueName="[Finance_1]" displayFolder="" count="0" memberValueDatatype="130" unbalanced="0"/>
    <cacheHierarchy uniqueName="[Finance_1].[annual_inc]" caption="annual_inc" attribute="1" defaultMemberUniqueName="[Finance_1].[annual_inc].[All]" allUniqueName="[Finance_1].[annual_inc].[All]" dimensionUniqueName="[Finance_1]" displayFolder="" count="0" memberValueDatatype="20" unbalanced="0"/>
    <cacheHierarchy uniqueName="[Finance_1].[verification_status]" caption="verification_status" attribute="1" defaultMemberUniqueName="[Finance_1].[verification_status].[All]" allUniqueName="[Finance_1].[verification_status].[All]" dimensionUniqueName="[Finance_1]" displayFolder="" count="0" memberValueDatatype="130" unbalanced="0"/>
    <cacheHierarchy uniqueName="[Finance_1].[issue_d]" caption="issue_d" attribute="1" time="1" defaultMemberUniqueName="[Finance_1].[issue_d].[All]" allUniqueName="[Finance_1].[issue_d].[All]" dimensionUniqueName="[Finance_1]" displayFolder="" count="0" memberValueDatatype="7" unbalanced="0"/>
    <cacheHierarchy uniqueName="[Finance_1].[loan_status]" caption="loan_status" attribute="1" defaultMemberUniqueName="[Finance_1].[loan_status].[All]" allUniqueName="[Finance_1].[loan_status].[All]" dimensionUniqueName="[Finance_1]" displayFolder="" count="0" memberValueDatatype="130" unbalanced="0"/>
    <cacheHierarchy uniqueName="[Finance_1].[pymnt_plan]" caption="pymnt_plan" attribute="1" defaultMemberUniqueName="[Finance_1].[pymnt_plan].[All]" allUniqueName="[Finance_1].[pymnt_plan].[All]" dimensionUniqueName="[Finance_1]" displayFolder="" count="0" memberValueDatatype="130" unbalanced="0"/>
    <cacheHierarchy uniqueName="[Finance_1].[desc]" caption="desc" attribute="1" defaultMemberUniqueName="[Finance_1].[desc].[All]" allUniqueName="[Finance_1].[desc].[All]" dimensionUniqueName="[Finance_1]" displayFolder="" count="0" memberValueDatatype="130" unbalanced="0"/>
    <cacheHierarchy uniqueName="[Finance_1].[purpose]" caption="purpose" attribute="1" defaultMemberUniqueName="[Finance_1].[purpose].[All]" allUniqueName="[Finance_1].[purpose].[All]" dimensionUniqueName="[Finance_1]" displayFolder="" count="0" memberValueDatatype="130" unbalanced="0"/>
    <cacheHierarchy uniqueName="[Finance_1].[title]" caption="title" attribute="1" defaultMemberUniqueName="[Finance_1].[title].[All]" allUniqueName="[Finance_1].[title].[All]" dimensionUniqueName="[Finance_1]" displayFolder="" count="0" memberValueDatatype="130" unbalanced="0"/>
    <cacheHierarchy uniqueName="[Finance_1].[zip_code]" caption="zip_code" attribute="1" defaultMemberUniqueName="[Finance_1].[zip_code].[All]" allUniqueName="[Finance_1].[zip_code].[All]" dimensionUniqueName="[Finance_1]" displayFolder="" count="0" memberValueDatatype="130" unbalanced="0"/>
    <cacheHierarchy uniqueName="[Finance_1].[addr_state]" caption="addr_state" attribute="1" defaultMemberUniqueName="[Finance_1].[addr_state].[All]" allUniqueName="[Finance_1].[addr_state].[All]" dimensionUniqueName="[Finance_1]" displayFolder="" count="0" memberValueDatatype="130" unbalanced="0"/>
    <cacheHierarchy uniqueName="[Finance_1].[dti]" caption="dti" attribute="1" defaultMemberUniqueName="[Finance_1].[dti].[All]" allUniqueName="[Finance_1].[dti].[All]" dimensionUniqueName="[Finance_1]" displayFolder="" count="0" memberValueDatatype="5" unbalanced="0"/>
    <cacheHierarchy uniqueName="[Finance_1].[issue_d (Year)]" caption="issue_d (Year)" attribute="1" defaultMemberUniqueName="[Finance_1].[issue_d (Year)].[All]" allUniqueName="[Finance_1].[issue_d (Year)].[All]" dimensionUniqueName="[Finance_1]" displayFolder="" count="0" memberValueDatatype="130" unbalanced="0"/>
    <cacheHierarchy uniqueName="[Finance_1].[issue_d (Quarter)]" caption="issue_d (Quarter)" attribute="1" defaultMemberUniqueName="[Finance_1].[issue_d (Quarter)].[All]" allUniqueName="[Finance_1].[issue_d (Quarter)].[All]" dimensionUniqueName="[Finance_1]" displayFolder="" count="0" memberValueDatatype="130" unbalanced="0"/>
    <cacheHierarchy uniqueName="[Finance_1].[issue_d (Month)]" caption="issue_d (Month)" attribute="1" defaultMemberUniqueName="[Finance_1].[issue_d (Month)].[All]" allUniqueName="[Finance_1].[issue_d (Month)].[All]" dimensionUniqueName="[Finance_1]" displayFolder="" count="0" memberValueDatatype="130" unbalanced="0"/>
    <cacheHierarchy uniqueName="[Finance_2].[id]" caption="id" attribute="1" defaultMemberUniqueName="[Finance_2].[id].[All]" allUniqueName="[Finance_2].[id].[All]" dimensionUniqueName="[Finance_2]" displayFolder="" count="0" memberValueDatatype="20" unbalanced="0"/>
    <cacheHierarchy uniqueName="[Finance_2].[delinq_2yrs]" caption="delinq_2yrs" attribute="1" defaultMemberUniqueName="[Finance_2].[delinq_2yrs].[All]" allUniqueName="[Finance_2].[delinq_2yrs].[All]" dimensionUniqueName="[Finance_2]" displayFolder="" count="0" memberValueDatatype="20" unbalanced="0"/>
    <cacheHierarchy uniqueName="[Finance_2].[earliest_cr_line]" caption="earliest_cr_line" attribute="1" time="1" defaultMemberUniqueName="[Finance_2].[earliest_cr_line].[All]" allUniqueName="[Finance_2].[earliest_cr_line].[All]" dimensionUniqueName="[Finance_2]" displayFolder="" count="0" memberValueDatatype="7" unbalanced="0"/>
    <cacheHierarchy uniqueName="[Finance_2].[inq_last_6mths]" caption="inq_last_6mths" attribute="1" defaultMemberUniqueName="[Finance_2].[inq_last_6mths].[All]" allUniqueName="[Finance_2].[inq_last_6mths].[All]" dimensionUniqueName="[Finance_2]" displayFolder="" count="0" memberValueDatatype="20" unbalanced="0"/>
    <cacheHierarchy uniqueName="[Finance_2].[mths_since_last_delinq]" caption="mths_since_last_delinq" attribute="1" defaultMemberUniqueName="[Finance_2].[mths_since_last_delinq].[All]" allUniqueName="[Finance_2].[mths_since_last_delinq].[All]" dimensionUniqueName="[Finance_2]" displayFolder="" count="0" memberValueDatatype="130" unbalanced="0"/>
    <cacheHierarchy uniqueName="[Finance_2].[mths_since_last_record]" caption="mths_since_last_record" attribute="1" defaultMemberUniqueName="[Finance_2].[mths_since_last_record].[All]" allUniqueName="[Finance_2].[mths_since_last_record].[All]" dimensionUniqueName="[Finance_2]" displayFolder="" count="0" memberValueDatatype="130" unbalanced="0"/>
    <cacheHierarchy uniqueName="[Finance_2].[open_acc]" caption="open_acc" attribute="1" defaultMemberUniqueName="[Finance_2].[open_acc].[All]" allUniqueName="[Finance_2].[open_acc].[All]" dimensionUniqueName="[Finance_2]" displayFolder="" count="0" memberValueDatatype="20" unbalanced="0"/>
    <cacheHierarchy uniqueName="[Finance_2].[pub_rec]" caption="pub_rec" attribute="1" defaultMemberUniqueName="[Finance_2].[pub_rec].[All]" allUniqueName="[Finance_2].[pub_rec].[All]" dimensionUniqueName="[Finance_2]" displayFolder="" count="0" memberValueDatatype="20" unbalanced="0"/>
    <cacheHierarchy uniqueName="[Finance_2].[revol_bal]" caption="revol_bal" attribute="1" defaultMemberUniqueName="[Finance_2].[revol_bal].[All]" allUniqueName="[Finance_2].[revol_bal].[All]" dimensionUniqueName="[Finance_2]" displayFolder="" count="0" memberValueDatatype="20" unbalanced="0"/>
    <cacheHierarchy uniqueName="[Finance_2].[revol_util]" caption="revol_util" attribute="1" defaultMemberUniqueName="[Finance_2].[revol_util].[All]" allUniqueName="[Finance_2].[revol_util].[All]" dimensionUniqueName="[Finance_2]" displayFolder="" count="0" memberValueDatatype="5" unbalanced="0"/>
    <cacheHierarchy uniqueName="[Finance_2].[total_acc]" caption="total_acc" attribute="1" defaultMemberUniqueName="[Finance_2].[total_acc].[All]" allUniqueName="[Finance_2].[total_acc].[All]" dimensionUniqueName="[Finance_2]" displayFolder="" count="0" memberValueDatatype="20" unbalanced="0"/>
    <cacheHierarchy uniqueName="[Finance_2].[initial_list_status]" caption="initial_list_status" attribute="1" defaultMemberUniqueName="[Finance_2].[initial_list_status].[All]" allUniqueName="[Finance_2].[initial_list_status].[All]" dimensionUniqueName="[Finance_2]" displayFolder="" count="0" memberValueDatatype="130" unbalanced="0"/>
    <cacheHierarchy uniqueName="[Finance_2].[out_prncp]" caption="out_prncp" attribute="1" defaultMemberUniqueName="[Finance_2].[out_prncp].[All]" allUniqueName="[Finance_2].[out_prncp].[All]" dimensionUniqueName="[Finance_2]" displayFolder="" count="0" memberValueDatatype="20" unbalanced="0"/>
    <cacheHierarchy uniqueName="[Finance_2].[out_prncp_inv]" caption="out_prncp_inv" attribute="1" defaultMemberUniqueName="[Finance_2].[out_prncp_inv].[All]" allUniqueName="[Finance_2].[out_prncp_inv].[All]" dimensionUniqueName="[Finance_2]" displayFolder="" count="0" memberValueDatatype="20" unbalanced="0"/>
    <cacheHierarchy uniqueName="[Finance_2].[total_pymnt]" caption="total_pymnt" attribute="1" defaultMemberUniqueName="[Finance_2].[total_pymnt].[All]" allUniqueName="[Finance_2].[total_pymnt].[All]" dimensionUniqueName="[Finance_2]" displayFolder="" count="0" memberValueDatatype="5" unbalanced="0"/>
    <cacheHierarchy uniqueName="[Finance_2].[total_pymnt_inv]" caption="total_pymnt_inv" attribute="1" defaultMemberUniqueName="[Finance_2].[total_pymnt_inv].[All]" allUniqueName="[Finance_2].[total_pymnt_inv].[All]" dimensionUniqueName="[Finance_2]" displayFolder="" count="0" memberValueDatatype="5" unbalanced="0"/>
    <cacheHierarchy uniqueName="[Finance_2].[total_rec_prncp]" caption="total_rec_prncp" attribute="1" defaultMemberUniqueName="[Finance_2].[total_rec_prncp].[All]" allUniqueName="[Finance_2].[total_rec_prncp].[All]" dimensionUniqueName="[Finance_2]" displayFolder="" count="0" memberValueDatatype="5" unbalanced="0"/>
    <cacheHierarchy uniqueName="[Finance_2].[total_rec_int]" caption="total_rec_int" attribute="1" defaultMemberUniqueName="[Finance_2].[total_rec_int].[All]" allUniqueName="[Finance_2].[total_rec_int].[All]" dimensionUniqueName="[Finance_2]" displayFolder="" count="0" memberValueDatatype="5" unbalanced="0"/>
    <cacheHierarchy uniqueName="[Finance_2].[total_rec_late_fee]" caption="total_rec_late_fee" attribute="1" defaultMemberUniqueName="[Finance_2].[total_rec_late_fee].[All]" allUniqueName="[Finance_2].[total_rec_late_fee].[All]" dimensionUniqueName="[Finance_2]" displayFolder="" count="0" memberValueDatatype="5" unbalanced="0"/>
    <cacheHierarchy uniqueName="[Finance_2].[recoveries]" caption="recoveries" attribute="1" defaultMemberUniqueName="[Finance_2].[recoveries].[All]" allUniqueName="[Finance_2].[recoveries].[All]" dimensionUniqueName="[Finance_2]" displayFolder="" count="0" memberValueDatatype="5" unbalanced="0"/>
    <cacheHierarchy uniqueName="[Finance_2].[collection_recovery_fee]" caption="collection_recovery_fee" attribute="1" defaultMemberUniqueName="[Finance_2].[collection_recovery_fee].[All]" allUniqueName="[Finance_2].[collection_recovery_fee].[All]" dimensionUniqueName="[Finance_2]" displayFolder="" count="0" memberValueDatatype="5" unbalanced="0"/>
    <cacheHierarchy uniqueName="[Finance_2].[last_pymnt_d]" caption="last_pymnt_d" attribute="1" time="1" defaultMemberUniqueName="[Finance_2].[last_pymnt_d].[All]" allUniqueName="[Finance_2].[last_pymnt_d].[All]" dimensionUniqueName="[Finance_2]" displayFolder="" count="0" memberValueDatatype="7" unbalanced="0"/>
    <cacheHierarchy uniqueName="[Finance_2].[last_pymnt_amnt]" caption="last_pymnt_amnt" attribute="1" defaultMemberUniqueName="[Finance_2].[last_pymnt_amnt].[All]" allUniqueName="[Finance_2].[last_pymnt_amnt].[All]" dimensionUniqueName="[Finance_2]" displayFolder="" count="0" memberValueDatatype="5" unbalanced="0"/>
    <cacheHierarchy uniqueName="[Finance_2].[next_pymnt_d]" caption="next_pymnt_d" attribute="1" defaultMemberUniqueName="[Finance_2].[next_pymnt_d].[All]" allUniqueName="[Finance_2].[next_pymnt_d].[All]" dimensionUniqueName="[Finance_2]" displayFolder="" count="0" memberValueDatatype="130" unbalanced="0"/>
    <cacheHierarchy uniqueName="[Finance_2].[last_credit_pull_d]" caption="last_credit_pull_d" attribute="1" time="1" defaultMemberUniqueName="[Finance_2].[last_credit_pull_d].[All]" allUniqueName="[Finance_2].[last_credit_pull_d].[All]" dimensionUniqueName="[Finance_2]" displayFolder="" count="0" memberValueDatatype="7" unbalanced="0"/>
    <cacheHierarchy uniqueName="[Finance_2].[last_pymnt_d (Year)]" caption="last_pymnt_d (Year)" attribute="1" defaultMemberUniqueName="[Finance_2].[last_pymnt_d (Year)].[All]" allUniqueName="[Finance_2].[last_pymnt_d (Year)].[All]" dimensionUniqueName="[Finance_2]" displayFolder="" count="0" memberValueDatatype="130" unbalanced="0"/>
    <cacheHierarchy uniqueName="[Finance_2].[last_pymnt_d (Quarter)]" caption="last_pymnt_d (Quarter)" attribute="1" defaultMemberUniqueName="[Finance_2].[last_pymnt_d (Quarter)].[All]" allUniqueName="[Finance_2].[last_pymnt_d (Quarter)].[All]" dimensionUniqueName="[Finance_2]" displayFolder="" count="0" memberValueDatatype="130" unbalanced="0"/>
    <cacheHierarchy uniqueName="[Finance_2].[last_pymnt_d (Month)]" caption="last_pymnt_d (Month)" attribute="1" defaultMemberUniqueName="[Finance_2].[last_pymnt_d (Month)].[All]" allUniqueName="[Finance_2].[last_pymnt_d (Month)].[All]" dimensionUniqueName="[Finance_2]" displayFolder="" count="0" memberValueDatatype="130" unbalanced="0"/>
    <cacheHierarchy uniqueName="[Finance_1].[issue_d (Month Index)]" caption="issue_d (Month Index)" attribute="1" defaultMemberUniqueName="[Finance_1].[issue_d (Month Index)].[All]" allUniqueName="[Finance_1].[issue_d (Month Index)].[All]" dimensionUniqueName="[Finance_1]" displayFolder="" count="0" memberValueDatatype="20" unbalanced="0" hidden="1"/>
    <cacheHierarchy uniqueName="[Finance_2].[last_pymnt_d (Month Index)]" caption="last_pymnt_d (Month Index)" attribute="1" defaultMemberUniqueName="[Finance_2].[last_pymnt_d (Month Index)].[All]" allUniqueName="[Finance_2].[last_pymnt_d (Month Index)].[All]" dimensionUniqueName="[Finance_2]" displayFolder="" count="0" memberValueDatatype="20" unbalanced="0" hidden="1"/>
    <cacheHierarchy uniqueName="[Measures].[__XL_Count Finance_2]" caption="__XL_Count Finance_2" measure="1" displayFolder="" measureGroup="Finance_2" count="0" hidden="1"/>
    <cacheHierarchy uniqueName="[Measures].[__XL_Count Finance_1]" caption="__XL_Count Finance_1" measure="1" displayFolder="" measureGroup="Finance_1" count="0" hidden="1"/>
    <cacheHierarchy uniqueName="[Measures].[__No measures defined]" caption="__No measures defined" measure="1" displayFolder="" count="0" hidden="1"/>
    <cacheHierarchy uniqueName="[Measures].[Sum of member_id]" caption="Sum of member_id" measure="1" displayFolder="" measureGroup="Finance_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revol_bal]" caption="Sum of revol_bal" measure="1" displayFolder="" measureGroup="Finance_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evol_util]" caption="Sum of revol_util" measure="1" displayFolder="" measureGroup="Finance_2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loan_amnt]" caption="Sum of loan_amnt" measure="1" displayFolder="" measureGroup="Finance_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last_pymnt_d]" caption="Count of las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total_pymnt]" caption="Sum of total_pymnt" measure="1" displayFolder="" measureGroup="Finance_2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loan_status]" caption="Count of loan_status" measure="1" displayFolder="" measureGroup="Finance_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ddr_state]" caption="Count of addr_state" measure="1" displayFolder="" measureGroup="Finance_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last_pymnt_amnt]" caption="Sum of last_pymnt_amnt" measure="1" displayFolder="" measureGroup="Finance_2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next_pymnt_d]" caption="Count of nex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total_acc]" caption="Sum of total_acc" measure="1" displayFolder="" measureGroup="Finance_2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</cacheHierarchies>
  <kpis count="0"/>
  <dimensions count="3">
    <dimension name="Finance_1" uniqueName="[Finance_1]" caption="Finance_1"/>
    <dimension name="Finance_2" uniqueName="[Finance_2]" caption="Finance_2"/>
    <dimension measure="1" name="Measures" uniqueName="[Measures]" caption="Measures"/>
  </dimensions>
  <measureGroups count="2">
    <measureGroup name="Finance_1" caption="Finance_1"/>
    <measureGroup name="Finance_2" caption="Finance_2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ndradip Patil" refreshedDate="45728.529494675924" createdVersion="5" refreshedVersion="8" minRefreshableVersion="3" recordCount="0" supportSubquery="1" supportAdvancedDrill="1" xr:uid="{C68C6E5D-CE14-45B5-846E-93CBBF810785}">
  <cacheSource type="external" connectionId="3"/>
  <cacheFields count="2">
    <cacheField name="[Finance_1].[verification_status].[verification_status]" caption="verification_status" numFmtId="0" hierarchy="14" level="1">
      <sharedItems count="2">
        <s v="Not Verified"/>
        <s v="Verified"/>
      </sharedItems>
    </cacheField>
    <cacheField name="[Measures].[Sum of total_pymnt]" caption="Sum of total_pymnt" numFmtId="0" hierarchy="65" level="32767"/>
  </cacheFields>
  <cacheHierarchies count="71">
    <cacheHierarchy uniqueName="[Finance_1].[id]" caption="id" attribute="1" defaultMemberUniqueName="[Finance_1].[id].[All]" allUniqueName="[Finance_1].[id].[All]" dimensionUniqueName="[Finance_1]" displayFolder="" count="0" memberValueDatatype="20" unbalanced="0"/>
    <cacheHierarchy uniqueName="[Finance_1].[member_id]" caption="member_id" attribute="1" defaultMemberUniqueName="[Finance_1].[member_id].[All]" allUniqueName="[Finance_1].[member_id].[All]" dimensionUniqueName="[Finance_1]" displayFolder="" count="0" memberValueDatatype="20" unbalanced="0"/>
    <cacheHierarchy uniqueName="[Finance_1].[loan_amnt]" caption="loan_amnt" attribute="1" defaultMemberUniqueName="[Finance_1].[loan_amnt].[All]" allUniqueName="[Finance_1].[loan_amnt].[All]" dimensionUniqueName="[Finance_1]" displayFolder="" count="0" memberValueDatatype="20" unbalanced="0"/>
    <cacheHierarchy uniqueName="[Finance_1].[funded_amnt]" caption="funded_amnt" attribute="1" defaultMemberUniqueName="[Finance_1].[funded_amnt].[All]" allUniqueName="[Finance_1].[funded_amnt].[All]" dimensionUniqueName="[Finance_1]" displayFolder="" count="0" memberValueDatatype="20" unbalanced="0"/>
    <cacheHierarchy uniqueName="[Finance_1].[funded_amnt_inv]" caption="funded_amnt_inv" attribute="1" defaultMemberUniqueName="[Finance_1].[funded_amnt_inv].[All]" allUniqueName="[Finance_1].[funded_amnt_inv].[All]" dimensionUniqueName="[Finance_1]" displayFolder="" count="0" memberValueDatatype="5" unbalanced="0"/>
    <cacheHierarchy uniqueName="[Finance_1].[term]" caption="term" attribute="1" defaultMemberUniqueName="[Finance_1].[term].[All]" allUniqueName="[Finance_1].[term].[All]" dimensionUniqueName="[Finance_1]" displayFolder="" count="0" memberValueDatatype="130" unbalanced="0"/>
    <cacheHierarchy uniqueName="[Finance_1].[int_rate]" caption="int_rate" attribute="1" defaultMemberUniqueName="[Finance_1].[int_rate].[All]" allUniqueName="[Finance_1].[int_rate].[All]" dimensionUniqueName="[Finance_1]" displayFolder="" count="0" memberValueDatatype="5" unbalanced="0"/>
    <cacheHierarchy uniqueName="[Finance_1].[installment]" caption="installment" attribute="1" defaultMemberUniqueName="[Finance_1].[installment].[All]" allUniqueName="[Finance_1].[installment].[All]" dimensionUniqueName="[Finance_1]" displayFolder="" count="0" memberValueDatatype="5" unbalanced="0"/>
    <cacheHierarchy uniqueName="[Finance_1].[grade]" caption="grade" attribute="1" defaultMemberUniqueName="[Finance_1].[grade].[All]" allUniqueName="[Finance_1].[grade].[All]" dimensionUniqueName="[Finance_1]" displayFolder="" count="0" memberValueDatatype="130" unbalanced="0"/>
    <cacheHierarchy uniqueName="[Finance_1].[sub_grade]" caption="sub_grade" attribute="1" defaultMemberUniqueName="[Finance_1].[sub_grade].[All]" allUniqueName="[Finance_1].[sub_grade].[All]" dimensionUniqueName="[Finance_1]" displayFolder="" count="0" memberValueDatatype="130" unbalanced="0"/>
    <cacheHierarchy uniqueName="[Finance_1].[emp_title]" caption="emp_title" attribute="1" defaultMemberUniqueName="[Finance_1].[emp_title].[All]" allUniqueName="[Finance_1].[emp_title].[All]" dimensionUniqueName="[Finance_1]" displayFolder="" count="0" memberValueDatatype="130" unbalanced="0"/>
    <cacheHierarchy uniqueName="[Finance_1].[emp_length]" caption="emp_length" attribute="1" defaultMemberUniqueName="[Finance_1].[emp_length].[All]" allUniqueName="[Finance_1].[emp_length].[All]" dimensionUniqueName="[Finance_1]" displayFolder="" count="0" memberValueDatatype="130" unbalanced="0"/>
    <cacheHierarchy uniqueName="[Finance_1].[home_ownership]" caption="home_ownership" attribute="1" defaultMemberUniqueName="[Finance_1].[home_ownership].[All]" allUniqueName="[Finance_1].[home_ownership].[All]" dimensionUniqueName="[Finance_1]" displayFolder="" count="0" memberValueDatatype="130" unbalanced="0"/>
    <cacheHierarchy uniqueName="[Finance_1].[annual_inc]" caption="annual_inc" attribute="1" defaultMemberUniqueName="[Finance_1].[annual_inc].[All]" allUniqueName="[Finance_1].[annual_inc].[All]" dimensionUniqueName="[Finance_1]" displayFolder="" count="0" memberValueDatatype="20" unbalanced="0"/>
    <cacheHierarchy uniqueName="[Finance_1].[verification_status]" caption="verification_status" attribute="1" defaultMemberUniqueName="[Finance_1].[verification_status].[All]" allUniqueName="[Finance_1].[verification_status].[All]" dimensionUniqueName="[Finance_1]" displayFolder="" count="2" memberValueDatatype="130" unbalanced="0">
      <fieldsUsage count="2">
        <fieldUsage x="-1"/>
        <fieldUsage x="0"/>
      </fieldsUsage>
    </cacheHierarchy>
    <cacheHierarchy uniqueName="[Finance_1].[issue_d]" caption="issue_d" attribute="1" time="1" defaultMemberUniqueName="[Finance_1].[issue_d].[All]" allUniqueName="[Finance_1].[issue_d].[All]" dimensionUniqueName="[Finance_1]" displayFolder="" count="0" memberValueDatatype="7" unbalanced="0"/>
    <cacheHierarchy uniqueName="[Finance_1].[loan_status]" caption="loan_status" attribute="1" defaultMemberUniqueName="[Finance_1].[loan_status].[All]" allUniqueName="[Finance_1].[loan_status].[All]" dimensionUniqueName="[Finance_1]" displayFolder="" count="0" memberValueDatatype="130" unbalanced="0"/>
    <cacheHierarchy uniqueName="[Finance_1].[pymnt_plan]" caption="pymnt_plan" attribute="1" defaultMemberUniqueName="[Finance_1].[pymnt_plan].[All]" allUniqueName="[Finance_1].[pymnt_plan].[All]" dimensionUniqueName="[Finance_1]" displayFolder="" count="0" memberValueDatatype="130" unbalanced="0"/>
    <cacheHierarchy uniqueName="[Finance_1].[desc]" caption="desc" attribute="1" defaultMemberUniqueName="[Finance_1].[desc].[All]" allUniqueName="[Finance_1].[desc].[All]" dimensionUniqueName="[Finance_1]" displayFolder="" count="0" memberValueDatatype="130" unbalanced="0"/>
    <cacheHierarchy uniqueName="[Finance_1].[purpose]" caption="purpose" attribute="1" defaultMemberUniqueName="[Finance_1].[purpose].[All]" allUniqueName="[Finance_1].[purpose].[All]" dimensionUniqueName="[Finance_1]" displayFolder="" count="0" memberValueDatatype="130" unbalanced="0"/>
    <cacheHierarchy uniqueName="[Finance_1].[title]" caption="title" attribute="1" defaultMemberUniqueName="[Finance_1].[title].[All]" allUniqueName="[Finance_1].[title].[All]" dimensionUniqueName="[Finance_1]" displayFolder="" count="0" memberValueDatatype="130" unbalanced="0"/>
    <cacheHierarchy uniqueName="[Finance_1].[zip_code]" caption="zip_code" attribute="1" defaultMemberUniqueName="[Finance_1].[zip_code].[All]" allUniqueName="[Finance_1].[zip_code].[All]" dimensionUniqueName="[Finance_1]" displayFolder="" count="0" memberValueDatatype="130" unbalanced="0"/>
    <cacheHierarchy uniqueName="[Finance_1].[addr_state]" caption="addr_state" attribute="1" defaultMemberUniqueName="[Finance_1].[addr_state].[All]" allUniqueName="[Finance_1].[addr_state].[All]" dimensionUniqueName="[Finance_1]" displayFolder="" count="0" memberValueDatatype="130" unbalanced="0"/>
    <cacheHierarchy uniqueName="[Finance_1].[dti]" caption="dti" attribute="1" defaultMemberUniqueName="[Finance_1].[dti].[All]" allUniqueName="[Finance_1].[dti].[All]" dimensionUniqueName="[Finance_1]" displayFolder="" count="0" memberValueDatatype="5" unbalanced="0"/>
    <cacheHierarchy uniqueName="[Finance_1].[issue_d (Year)]" caption="issue_d (Year)" attribute="1" defaultMemberUniqueName="[Finance_1].[issue_d (Year)].[All]" allUniqueName="[Finance_1].[issue_d (Year)].[All]" dimensionUniqueName="[Finance_1]" displayFolder="" count="0" memberValueDatatype="130" unbalanced="0"/>
    <cacheHierarchy uniqueName="[Finance_1].[issue_d (Quarter)]" caption="issue_d (Quarter)" attribute="1" defaultMemberUniqueName="[Finance_1].[issue_d (Quarter)].[All]" allUniqueName="[Finance_1].[issue_d (Quarter)].[All]" dimensionUniqueName="[Finance_1]" displayFolder="" count="0" memberValueDatatype="130" unbalanced="0"/>
    <cacheHierarchy uniqueName="[Finance_1].[issue_d (Month)]" caption="issue_d (Month)" attribute="1" defaultMemberUniqueName="[Finance_1].[issue_d (Month)].[All]" allUniqueName="[Finance_1].[issue_d (Month)].[All]" dimensionUniqueName="[Finance_1]" displayFolder="" count="0" memberValueDatatype="130" unbalanced="0"/>
    <cacheHierarchy uniqueName="[Finance_2].[id]" caption="id" attribute="1" defaultMemberUniqueName="[Finance_2].[id].[All]" allUniqueName="[Finance_2].[id].[All]" dimensionUniqueName="[Finance_2]" displayFolder="" count="0" memberValueDatatype="20" unbalanced="0"/>
    <cacheHierarchy uniqueName="[Finance_2].[delinq_2yrs]" caption="delinq_2yrs" attribute="1" defaultMemberUniqueName="[Finance_2].[delinq_2yrs].[All]" allUniqueName="[Finance_2].[delinq_2yrs].[All]" dimensionUniqueName="[Finance_2]" displayFolder="" count="0" memberValueDatatype="20" unbalanced="0"/>
    <cacheHierarchy uniqueName="[Finance_2].[earliest_cr_line]" caption="earliest_cr_line" attribute="1" time="1" defaultMemberUniqueName="[Finance_2].[earliest_cr_line].[All]" allUniqueName="[Finance_2].[earliest_cr_line].[All]" dimensionUniqueName="[Finance_2]" displayFolder="" count="0" memberValueDatatype="7" unbalanced="0"/>
    <cacheHierarchy uniqueName="[Finance_2].[inq_last_6mths]" caption="inq_last_6mths" attribute="1" defaultMemberUniqueName="[Finance_2].[inq_last_6mths].[All]" allUniqueName="[Finance_2].[inq_last_6mths].[All]" dimensionUniqueName="[Finance_2]" displayFolder="" count="0" memberValueDatatype="20" unbalanced="0"/>
    <cacheHierarchy uniqueName="[Finance_2].[mths_since_last_delinq]" caption="mths_since_last_delinq" attribute="1" defaultMemberUniqueName="[Finance_2].[mths_since_last_delinq].[All]" allUniqueName="[Finance_2].[mths_since_last_delinq].[All]" dimensionUniqueName="[Finance_2]" displayFolder="" count="0" memberValueDatatype="130" unbalanced="0"/>
    <cacheHierarchy uniqueName="[Finance_2].[mths_since_last_record]" caption="mths_since_last_record" attribute="1" defaultMemberUniqueName="[Finance_2].[mths_since_last_record].[All]" allUniqueName="[Finance_2].[mths_since_last_record].[All]" dimensionUniqueName="[Finance_2]" displayFolder="" count="0" memberValueDatatype="130" unbalanced="0"/>
    <cacheHierarchy uniqueName="[Finance_2].[open_acc]" caption="open_acc" attribute="1" defaultMemberUniqueName="[Finance_2].[open_acc].[All]" allUniqueName="[Finance_2].[open_acc].[All]" dimensionUniqueName="[Finance_2]" displayFolder="" count="0" memberValueDatatype="20" unbalanced="0"/>
    <cacheHierarchy uniqueName="[Finance_2].[pub_rec]" caption="pub_rec" attribute="1" defaultMemberUniqueName="[Finance_2].[pub_rec].[All]" allUniqueName="[Finance_2].[pub_rec].[All]" dimensionUniqueName="[Finance_2]" displayFolder="" count="0" memberValueDatatype="20" unbalanced="0"/>
    <cacheHierarchy uniqueName="[Finance_2].[revol_bal]" caption="revol_bal" attribute="1" defaultMemberUniqueName="[Finance_2].[revol_bal].[All]" allUniqueName="[Finance_2].[revol_bal].[All]" dimensionUniqueName="[Finance_2]" displayFolder="" count="0" memberValueDatatype="20" unbalanced="0"/>
    <cacheHierarchy uniqueName="[Finance_2].[revol_util]" caption="revol_util" attribute="1" defaultMemberUniqueName="[Finance_2].[revol_util].[All]" allUniqueName="[Finance_2].[revol_util].[All]" dimensionUniqueName="[Finance_2]" displayFolder="" count="0" memberValueDatatype="5" unbalanced="0"/>
    <cacheHierarchy uniqueName="[Finance_2].[total_acc]" caption="total_acc" attribute="1" defaultMemberUniqueName="[Finance_2].[total_acc].[All]" allUniqueName="[Finance_2].[total_acc].[All]" dimensionUniqueName="[Finance_2]" displayFolder="" count="0" memberValueDatatype="20" unbalanced="0"/>
    <cacheHierarchy uniqueName="[Finance_2].[initial_list_status]" caption="initial_list_status" attribute="1" defaultMemberUniqueName="[Finance_2].[initial_list_status].[All]" allUniqueName="[Finance_2].[initial_list_status].[All]" dimensionUniqueName="[Finance_2]" displayFolder="" count="0" memberValueDatatype="130" unbalanced="0"/>
    <cacheHierarchy uniqueName="[Finance_2].[out_prncp]" caption="out_prncp" attribute="1" defaultMemberUniqueName="[Finance_2].[out_prncp].[All]" allUniqueName="[Finance_2].[out_prncp].[All]" dimensionUniqueName="[Finance_2]" displayFolder="" count="0" memberValueDatatype="20" unbalanced="0"/>
    <cacheHierarchy uniqueName="[Finance_2].[out_prncp_inv]" caption="out_prncp_inv" attribute="1" defaultMemberUniqueName="[Finance_2].[out_prncp_inv].[All]" allUniqueName="[Finance_2].[out_prncp_inv].[All]" dimensionUniqueName="[Finance_2]" displayFolder="" count="0" memberValueDatatype="20" unbalanced="0"/>
    <cacheHierarchy uniqueName="[Finance_2].[total_pymnt]" caption="total_pymnt" attribute="1" defaultMemberUniqueName="[Finance_2].[total_pymnt].[All]" allUniqueName="[Finance_2].[total_pymnt].[All]" dimensionUniqueName="[Finance_2]" displayFolder="" count="0" memberValueDatatype="5" unbalanced="0"/>
    <cacheHierarchy uniqueName="[Finance_2].[total_pymnt_inv]" caption="total_pymnt_inv" attribute="1" defaultMemberUniqueName="[Finance_2].[total_pymnt_inv].[All]" allUniqueName="[Finance_2].[total_pymnt_inv].[All]" dimensionUniqueName="[Finance_2]" displayFolder="" count="0" memberValueDatatype="5" unbalanced="0"/>
    <cacheHierarchy uniqueName="[Finance_2].[total_rec_prncp]" caption="total_rec_prncp" attribute="1" defaultMemberUniqueName="[Finance_2].[total_rec_prncp].[All]" allUniqueName="[Finance_2].[total_rec_prncp].[All]" dimensionUniqueName="[Finance_2]" displayFolder="" count="0" memberValueDatatype="5" unbalanced="0"/>
    <cacheHierarchy uniqueName="[Finance_2].[total_rec_int]" caption="total_rec_int" attribute="1" defaultMemberUniqueName="[Finance_2].[total_rec_int].[All]" allUniqueName="[Finance_2].[total_rec_int].[All]" dimensionUniqueName="[Finance_2]" displayFolder="" count="0" memberValueDatatype="5" unbalanced="0"/>
    <cacheHierarchy uniqueName="[Finance_2].[total_rec_late_fee]" caption="total_rec_late_fee" attribute="1" defaultMemberUniqueName="[Finance_2].[total_rec_late_fee].[All]" allUniqueName="[Finance_2].[total_rec_late_fee].[All]" dimensionUniqueName="[Finance_2]" displayFolder="" count="0" memberValueDatatype="5" unbalanced="0"/>
    <cacheHierarchy uniqueName="[Finance_2].[recoveries]" caption="recoveries" attribute="1" defaultMemberUniqueName="[Finance_2].[recoveries].[All]" allUniqueName="[Finance_2].[recoveries].[All]" dimensionUniqueName="[Finance_2]" displayFolder="" count="0" memberValueDatatype="5" unbalanced="0"/>
    <cacheHierarchy uniqueName="[Finance_2].[collection_recovery_fee]" caption="collection_recovery_fee" attribute="1" defaultMemberUniqueName="[Finance_2].[collection_recovery_fee].[All]" allUniqueName="[Finance_2].[collection_recovery_fee].[All]" dimensionUniqueName="[Finance_2]" displayFolder="" count="0" memberValueDatatype="5" unbalanced="0"/>
    <cacheHierarchy uniqueName="[Finance_2].[last_pymnt_d]" caption="last_pymnt_d" attribute="1" time="1" defaultMemberUniqueName="[Finance_2].[last_pymnt_d].[All]" allUniqueName="[Finance_2].[last_pymnt_d].[All]" dimensionUniqueName="[Finance_2]" displayFolder="" count="0" memberValueDatatype="7" unbalanced="0"/>
    <cacheHierarchy uniqueName="[Finance_2].[last_pymnt_amnt]" caption="last_pymnt_amnt" attribute="1" defaultMemberUniqueName="[Finance_2].[last_pymnt_amnt].[All]" allUniqueName="[Finance_2].[last_pymnt_amnt].[All]" dimensionUniqueName="[Finance_2]" displayFolder="" count="0" memberValueDatatype="5" unbalanced="0"/>
    <cacheHierarchy uniqueName="[Finance_2].[next_pymnt_d]" caption="next_pymnt_d" attribute="1" defaultMemberUniqueName="[Finance_2].[next_pymnt_d].[All]" allUniqueName="[Finance_2].[next_pymnt_d].[All]" dimensionUniqueName="[Finance_2]" displayFolder="" count="0" memberValueDatatype="130" unbalanced="0"/>
    <cacheHierarchy uniqueName="[Finance_2].[last_credit_pull_d]" caption="last_credit_pull_d" attribute="1" time="1" defaultMemberUniqueName="[Finance_2].[last_credit_pull_d].[All]" allUniqueName="[Finance_2].[last_credit_pull_d].[All]" dimensionUniqueName="[Finance_2]" displayFolder="" count="0" memberValueDatatype="7" unbalanced="0"/>
    <cacheHierarchy uniqueName="[Finance_2].[last_pymnt_d (Year)]" caption="last_pymnt_d (Year)" attribute="1" defaultMemberUniqueName="[Finance_2].[last_pymnt_d (Year)].[All]" allUniqueName="[Finance_2].[last_pymnt_d (Year)].[All]" dimensionUniqueName="[Finance_2]" displayFolder="" count="0" memberValueDatatype="130" unbalanced="0"/>
    <cacheHierarchy uniqueName="[Finance_2].[last_pymnt_d (Quarter)]" caption="last_pymnt_d (Quarter)" attribute="1" defaultMemberUniqueName="[Finance_2].[last_pymnt_d (Quarter)].[All]" allUniqueName="[Finance_2].[last_pymnt_d (Quarter)].[All]" dimensionUniqueName="[Finance_2]" displayFolder="" count="0" memberValueDatatype="130" unbalanced="0"/>
    <cacheHierarchy uniqueName="[Finance_2].[last_pymnt_d (Month)]" caption="last_pymnt_d (Month)" attribute="1" defaultMemberUniqueName="[Finance_2].[last_pymnt_d (Month)].[All]" allUniqueName="[Finance_2].[last_pymnt_d (Month)].[All]" dimensionUniqueName="[Finance_2]" displayFolder="" count="0" memberValueDatatype="130" unbalanced="0"/>
    <cacheHierarchy uniqueName="[Finance_1].[issue_d (Month Index)]" caption="issue_d (Month Index)" attribute="1" defaultMemberUniqueName="[Finance_1].[issue_d (Month Index)].[All]" allUniqueName="[Finance_1].[issue_d (Month Index)].[All]" dimensionUniqueName="[Finance_1]" displayFolder="" count="0" memberValueDatatype="20" unbalanced="0" hidden="1"/>
    <cacheHierarchy uniqueName="[Finance_2].[last_pymnt_d (Month Index)]" caption="last_pymnt_d (Month Index)" attribute="1" defaultMemberUniqueName="[Finance_2].[last_pymnt_d (Month Index)].[All]" allUniqueName="[Finance_2].[last_pymnt_d (Month Index)].[All]" dimensionUniqueName="[Finance_2]" displayFolder="" count="0" memberValueDatatype="20" unbalanced="0" hidden="1"/>
    <cacheHierarchy uniqueName="[Measures].[__XL_Count Finance_2]" caption="__XL_Count Finance_2" measure="1" displayFolder="" measureGroup="Finance_2" count="0" hidden="1"/>
    <cacheHierarchy uniqueName="[Measures].[__XL_Count Finance_1]" caption="__XL_Count Finance_1" measure="1" displayFolder="" measureGroup="Finance_1" count="0" hidden="1"/>
    <cacheHierarchy uniqueName="[Measures].[__No measures defined]" caption="__No measures defined" measure="1" displayFolder="" count="0" hidden="1"/>
    <cacheHierarchy uniqueName="[Measures].[Sum of member_id]" caption="Sum of member_id" measure="1" displayFolder="" measureGroup="Finance_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revol_bal]" caption="Sum of revol_bal" measure="1" displayFolder="" measureGroup="Finance_2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evol_util]" caption="Sum of revol_util" measure="1" displayFolder="" measureGroup="Finance_2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loan_amnt]" caption="Sum of loan_amnt" measure="1" displayFolder="" measureGroup="Finance_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last_pymnt_d]" caption="Count of las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total_pymnt]" caption="Sum of total_pymnt" measure="1" displayFolder="" measureGroup="Finance_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loan_status]" caption="Count of loan_status" measure="1" displayFolder="" measureGroup="Finance_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ddr_state]" caption="Count of addr_state" measure="1" displayFolder="" measureGroup="Finance_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last_pymnt_amnt]" caption="Sum of last_pymnt_amnt" measure="1" displayFolder="" measureGroup="Finance_2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next_pymnt_d]" caption="Count of nex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total_acc]" caption="Sum of total_acc" measure="1" displayFolder="" measureGroup="Finance_2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</cacheHierarchies>
  <kpis count="0"/>
  <dimensions count="3">
    <dimension name="Finance_1" uniqueName="[Finance_1]" caption="Finance_1"/>
    <dimension name="Finance_2" uniqueName="[Finance_2]" caption="Finance_2"/>
    <dimension measure="1" name="Measures" uniqueName="[Measures]" caption="Measures"/>
  </dimensions>
  <measureGroups count="2">
    <measureGroup name="Finance_1" caption="Finance_1"/>
    <measureGroup name="Finance_2" caption="Finance_2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ndradip Patil" refreshedDate="45731.705341550929" createdVersion="5" refreshedVersion="8" minRefreshableVersion="3" recordCount="0" supportSubquery="1" supportAdvancedDrill="1" xr:uid="{3075BFC9-826F-413F-A873-DE2409298335}">
  <cacheSource type="external" connectionId="3"/>
  <cacheFields count="3">
    <cacheField name="[Finance_1].[loan_status].[loan_status]" caption="loan_status" numFmtId="0" hierarchy="16" level="1">
      <sharedItems count="3">
        <s v="Charged Off"/>
        <s v="Current"/>
        <s v="Fully Paid"/>
      </sharedItems>
    </cacheField>
    <cacheField name="[Measures].[Count of addr_state]" caption="Count of addr_state" numFmtId="0" hierarchy="67" level="32767"/>
    <cacheField name="[Finance_1].[issue_d (Month)].[issue_d (Month)]" caption="issue_d (Month)" numFmtId="0" hierarchy="26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</cacheFields>
  <cacheHierarchies count="71">
    <cacheHierarchy uniqueName="[Finance_1].[id]" caption="id" attribute="1" defaultMemberUniqueName="[Finance_1].[id].[All]" allUniqueName="[Finance_1].[id].[All]" dimensionUniqueName="[Finance_1]" displayFolder="" count="0" memberValueDatatype="20" unbalanced="0"/>
    <cacheHierarchy uniqueName="[Finance_1].[member_id]" caption="member_id" attribute="1" defaultMemberUniqueName="[Finance_1].[member_id].[All]" allUniqueName="[Finance_1].[member_id].[All]" dimensionUniqueName="[Finance_1]" displayFolder="" count="0" memberValueDatatype="20" unbalanced="0"/>
    <cacheHierarchy uniqueName="[Finance_1].[loan_amnt]" caption="loan_amnt" attribute="1" defaultMemberUniqueName="[Finance_1].[loan_amnt].[All]" allUniqueName="[Finance_1].[loan_amnt].[All]" dimensionUniqueName="[Finance_1]" displayFolder="" count="0" memberValueDatatype="20" unbalanced="0"/>
    <cacheHierarchy uniqueName="[Finance_1].[funded_amnt]" caption="funded_amnt" attribute="1" defaultMemberUniqueName="[Finance_1].[funded_amnt].[All]" allUniqueName="[Finance_1].[funded_amnt].[All]" dimensionUniqueName="[Finance_1]" displayFolder="" count="0" memberValueDatatype="20" unbalanced="0"/>
    <cacheHierarchy uniqueName="[Finance_1].[funded_amnt_inv]" caption="funded_amnt_inv" attribute="1" defaultMemberUniqueName="[Finance_1].[funded_amnt_inv].[All]" allUniqueName="[Finance_1].[funded_amnt_inv].[All]" dimensionUniqueName="[Finance_1]" displayFolder="" count="0" memberValueDatatype="5" unbalanced="0"/>
    <cacheHierarchy uniqueName="[Finance_1].[term]" caption="term" attribute="1" defaultMemberUniqueName="[Finance_1].[term].[All]" allUniqueName="[Finance_1].[term].[All]" dimensionUniqueName="[Finance_1]" displayFolder="" count="0" memberValueDatatype="130" unbalanced="0"/>
    <cacheHierarchy uniqueName="[Finance_1].[int_rate]" caption="int_rate" attribute="1" defaultMemberUniqueName="[Finance_1].[int_rate].[All]" allUniqueName="[Finance_1].[int_rate].[All]" dimensionUniqueName="[Finance_1]" displayFolder="" count="0" memberValueDatatype="5" unbalanced="0"/>
    <cacheHierarchy uniqueName="[Finance_1].[installment]" caption="installment" attribute="1" defaultMemberUniqueName="[Finance_1].[installment].[All]" allUniqueName="[Finance_1].[installment].[All]" dimensionUniqueName="[Finance_1]" displayFolder="" count="0" memberValueDatatype="5" unbalanced="0"/>
    <cacheHierarchy uniqueName="[Finance_1].[grade]" caption="grade" attribute="1" defaultMemberUniqueName="[Finance_1].[grade].[All]" allUniqueName="[Finance_1].[grade].[All]" dimensionUniqueName="[Finance_1]" displayFolder="" count="0" memberValueDatatype="130" unbalanced="0"/>
    <cacheHierarchy uniqueName="[Finance_1].[sub_grade]" caption="sub_grade" attribute="1" defaultMemberUniqueName="[Finance_1].[sub_grade].[All]" allUniqueName="[Finance_1].[sub_grade].[All]" dimensionUniqueName="[Finance_1]" displayFolder="" count="0" memberValueDatatype="130" unbalanced="0"/>
    <cacheHierarchy uniqueName="[Finance_1].[emp_title]" caption="emp_title" attribute="1" defaultMemberUniqueName="[Finance_1].[emp_title].[All]" allUniqueName="[Finance_1].[emp_title].[All]" dimensionUniqueName="[Finance_1]" displayFolder="" count="0" memberValueDatatype="130" unbalanced="0"/>
    <cacheHierarchy uniqueName="[Finance_1].[emp_length]" caption="emp_length" attribute="1" defaultMemberUniqueName="[Finance_1].[emp_length].[All]" allUniqueName="[Finance_1].[emp_length].[All]" dimensionUniqueName="[Finance_1]" displayFolder="" count="0" memberValueDatatype="130" unbalanced="0"/>
    <cacheHierarchy uniqueName="[Finance_1].[home_ownership]" caption="home_ownership" attribute="1" defaultMemberUniqueName="[Finance_1].[home_ownership].[All]" allUniqueName="[Finance_1].[home_ownership].[All]" dimensionUniqueName="[Finance_1]" displayFolder="" count="0" memberValueDatatype="130" unbalanced="0"/>
    <cacheHierarchy uniqueName="[Finance_1].[annual_inc]" caption="annual_inc" attribute="1" defaultMemberUniqueName="[Finance_1].[annual_inc].[All]" allUniqueName="[Finance_1].[annual_inc].[All]" dimensionUniqueName="[Finance_1]" displayFolder="" count="0" memberValueDatatype="20" unbalanced="0"/>
    <cacheHierarchy uniqueName="[Finance_1].[verification_status]" caption="verification_status" attribute="1" defaultMemberUniqueName="[Finance_1].[verification_status].[All]" allUniqueName="[Finance_1].[verification_status].[All]" dimensionUniqueName="[Finance_1]" displayFolder="" count="0" memberValueDatatype="130" unbalanced="0"/>
    <cacheHierarchy uniqueName="[Finance_1].[issue_d]" caption="issue_d" attribute="1" time="1" defaultMemberUniqueName="[Finance_1].[issue_d].[All]" allUniqueName="[Finance_1].[issue_d].[All]" dimensionUniqueName="[Finance_1]" displayFolder="" count="0" memberValueDatatype="7" unbalanced="0"/>
    <cacheHierarchy uniqueName="[Finance_1].[loan_status]" caption="loan_status" attribute="1" defaultMemberUniqueName="[Finance_1].[loan_status].[All]" allUniqueName="[Finance_1].[loan_status].[All]" dimensionUniqueName="[Finance_1]" displayFolder="" count="2" memberValueDatatype="130" unbalanced="0">
      <fieldsUsage count="2">
        <fieldUsage x="-1"/>
        <fieldUsage x="0"/>
      </fieldsUsage>
    </cacheHierarchy>
    <cacheHierarchy uniqueName="[Finance_1].[pymnt_plan]" caption="pymnt_plan" attribute="1" defaultMemberUniqueName="[Finance_1].[pymnt_plan].[All]" allUniqueName="[Finance_1].[pymnt_plan].[All]" dimensionUniqueName="[Finance_1]" displayFolder="" count="0" memberValueDatatype="130" unbalanced="0"/>
    <cacheHierarchy uniqueName="[Finance_1].[desc]" caption="desc" attribute="1" defaultMemberUniqueName="[Finance_1].[desc].[All]" allUniqueName="[Finance_1].[desc].[All]" dimensionUniqueName="[Finance_1]" displayFolder="" count="0" memberValueDatatype="130" unbalanced="0"/>
    <cacheHierarchy uniqueName="[Finance_1].[purpose]" caption="purpose" attribute="1" defaultMemberUniqueName="[Finance_1].[purpose].[All]" allUniqueName="[Finance_1].[purpose].[All]" dimensionUniqueName="[Finance_1]" displayFolder="" count="0" memberValueDatatype="130" unbalanced="0"/>
    <cacheHierarchy uniqueName="[Finance_1].[title]" caption="title" attribute="1" defaultMemberUniqueName="[Finance_1].[title].[All]" allUniqueName="[Finance_1].[title].[All]" dimensionUniqueName="[Finance_1]" displayFolder="" count="0" memberValueDatatype="130" unbalanced="0"/>
    <cacheHierarchy uniqueName="[Finance_1].[zip_code]" caption="zip_code" attribute="1" defaultMemberUniqueName="[Finance_1].[zip_code].[All]" allUniqueName="[Finance_1].[zip_code].[All]" dimensionUniqueName="[Finance_1]" displayFolder="" count="0" memberValueDatatype="130" unbalanced="0"/>
    <cacheHierarchy uniqueName="[Finance_1].[addr_state]" caption="addr_state" attribute="1" defaultMemberUniqueName="[Finance_1].[addr_state].[All]" allUniqueName="[Finance_1].[addr_state].[All]" dimensionUniqueName="[Finance_1]" displayFolder="" count="0" memberValueDatatype="130" unbalanced="0"/>
    <cacheHierarchy uniqueName="[Finance_1].[dti]" caption="dti" attribute="1" defaultMemberUniqueName="[Finance_1].[dti].[All]" allUniqueName="[Finance_1].[dti].[All]" dimensionUniqueName="[Finance_1]" displayFolder="" count="0" memberValueDatatype="5" unbalanced="0"/>
    <cacheHierarchy uniqueName="[Finance_1].[issue_d (Year)]" caption="issue_d (Year)" attribute="1" defaultMemberUniqueName="[Finance_1].[issue_d (Year)].[All]" allUniqueName="[Finance_1].[issue_d (Year)].[All]" dimensionUniqueName="[Finance_1]" displayFolder="" count="0" memberValueDatatype="130" unbalanced="0"/>
    <cacheHierarchy uniqueName="[Finance_1].[issue_d (Quarter)]" caption="issue_d (Quarter)" attribute="1" defaultMemberUniqueName="[Finance_1].[issue_d (Quarter)].[All]" allUniqueName="[Finance_1].[issue_d (Quarter)].[All]" dimensionUniqueName="[Finance_1]" displayFolder="" count="0" memberValueDatatype="130" unbalanced="0"/>
    <cacheHierarchy uniqueName="[Finance_1].[issue_d (Month)]" caption="issue_d (Month)" attribute="1" defaultMemberUniqueName="[Finance_1].[issue_d (Month)].[All]" allUniqueName="[Finance_1].[issue_d (Month)].[All]" dimensionUniqueName="[Finance_1]" displayFolder="" count="2" memberValueDatatype="130" unbalanced="0">
      <fieldsUsage count="2">
        <fieldUsage x="-1"/>
        <fieldUsage x="2"/>
      </fieldsUsage>
    </cacheHierarchy>
    <cacheHierarchy uniqueName="[Finance_2].[id]" caption="id" attribute="1" defaultMemberUniqueName="[Finance_2].[id].[All]" allUniqueName="[Finance_2].[id].[All]" dimensionUniqueName="[Finance_2]" displayFolder="" count="0" memberValueDatatype="20" unbalanced="0"/>
    <cacheHierarchy uniqueName="[Finance_2].[delinq_2yrs]" caption="delinq_2yrs" attribute="1" defaultMemberUniqueName="[Finance_2].[delinq_2yrs].[All]" allUniqueName="[Finance_2].[delinq_2yrs].[All]" dimensionUniqueName="[Finance_2]" displayFolder="" count="0" memberValueDatatype="20" unbalanced="0"/>
    <cacheHierarchy uniqueName="[Finance_2].[earliest_cr_line]" caption="earliest_cr_line" attribute="1" time="1" defaultMemberUniqueName="[Finance_2].[earliest_cr_line].[All]" allUniqueName="[Finance_2].[earliest_cr_line].[All]" dimensionUniqueName="[Finance_2]" displayFolder="" count="0" memberValueDatatype="7" unbalanced="0"/>
    <cacheHierarchy uniqueName="[Finance_2].[inq_last_6mths]" caption="inq_last_6mths" attribute="1" defaultMemberUniqueName="[Finance_2].[inq_last_6mths].[All]" allUniqueName="[Finance_2].[inq_last_6mths].[All]" dimensionUniqueName="[Finance_2]" displayFolder="" count="0" memberValueDatatype="20" unbalanced="0"/>
    <cacheHierarchy uniqueName="[Finance_2].[mths_since_last_delinq]" caption="mths_since_last_delinq" attribute="1" defaultMemberUniqueName="[Finance_2].[mths_since_last_delinq].[All]" allUniqueName="[Finance_2].[mths_since_last_delinq].[All]" dimensionUniqueName="[Finance_2]" displayFolder="" count="0" memberValueDatatype="130" unbalanced="0"/>
    <cacheHierarchy uniqueName="[Finance_2].[mths_since_last_record]" caption="mths_since_last_record" attribute="1" defaultMemberUniqueName="[Finance_2].[mths_since_last_record].[All]" allUniqueName="[Finance_2].[mths_since_last_record].[All]" dimensionUniqueName="[Finance_2]" displayFolder="" count="0" memberValueDatatype="130" unbalanced="0"/>
    <cacheHierarchy uniqueName="[Finance_2].[open_acc]" caption="open_acc" attribute="1" defaultMemberUniqueName="[Finance_2].[open_acc].[All]" allUniqueName="[Finance_2].[open_acc].[All]" dimensionUniqueName="[Finance_2]" displayFolder="" count="0" memberValueDatatype="20" unbalanced="0"/>
    <cacheHierarchy uniqueName="[Finance_2].[pub_rec]" caption="pub_rec" attribute="1" defaultMemberUniqueName="[Finance_2].[pub_rec].[All]" allUniqueName="[Finance_2].[pub_rec].[All]" dimensionUniqueName="[Finance_2]" displayFolder="" count="0" memberValueDatatype="20" unbalanced="0"/>
    <cacheHierarchy uniqueName="[Finance_2].[revol_bal]" caption="revol_bal" attribute="1" defaultMemberUniqueName="[Finance_2].[revol_bal].[All]" allUniqueName="[Finance_2].[revol_bal].[All]" dimensionUniqueName="[Finance_2]" displayFolder="" count="0" memberValueDatatype="20" unbalanced="0"/>
    <cacheHierarchy uniqueName="[Finance_2].[revol_util]" caption="revol_util" attribute="1" defaultMemberUniqueName="[Finance_2].[revol_util].[All]" allUniqueName="[Finance_2].[revol_util].[All]" dimensionUniqueName="[Finance_2]" displayFolder="" count="0" memberValueDatatype="5" unbalanced="0"/>
    <cacheHierarchy uniqueName="[Finance_2].[total_acc]" caption="total_acc" attribute="1" defaultMemberUniqueName="[Finance_2].[total_acc].[All]" allUniqueName="[Finance_2].[total_acc].[All]" dimensionUniqueName="[Finance_2]" displayFolder="" count="0" memberValueDatatype="20" unbalanced="0"/>
    <cacheHierarchy uniqueName="[Finance_2].[initial_list_status]" caption="initial_list_status" attribute="1" defaultMemberUniqueName="[Finance_2].[initial_list_status].[All]" allUniqueName="[Finance_2].[initial_list_status].[All]" dimensionUniqueName="[Finance_2]" displayFolder="" count="0" memberValueDatatype="130" unbalanced="0"/>
    <cacheHierarchy uniqueName="[Finance_2].[out_prncp]" caption="out_prncp" attribute="1" defaultMemberUniqueName="[Finance_2].[out_prncp].[All]" allUniqueName="[Finance_2].[out_prncp].[All]" dimensionUniqueName="[Finance_2]" displayFolder="" count="0" memberValueDatatype="20" unbalanced="0"/>
    <cacheHierarchy uniqueName="[Finance_2].[out_prncp_inv]" caption="out_prncp_inv" attribute="1" defaultMemberUniqueName="[Finance_2].[out_prncp_inv].[All]" allUniqueName="[Finance_2].[out_prncp_inv].[All]" dimensionUniqueName="[Finance_2]" displayFolder="" count="0" memberValueDatatype="20" unbalanced="0"/>
    <cacheHierarchy uniqueName="[Finance_2].[total_pymnt]" caption="total_pymnt" attribute="1" defaultMemberUniqueName="[Finance_2].[total_pymnt].[All]" allUniqueName="[Finance_2].[total_pymnt].[All]" dimensionUniqueName="[Finance_2]" displayFolder="" count="0" memberValueDatatype="5" unbalanced="0"/>
    <cacheHierarchy uniqueName="[Finance_2].[total_pymnt_inv]" caption="total_pymnt_inv" attribute="1" defaultMemberUniqueName="[Finance_2].[total_pymnt_inv].[All]" allUniqueName="[Finance_2].[total_pymnt_inv].[All]" dimensionUniqueName="[Finance_2]" displayFolder="" count="0" memberValueDatatype="5" unbalanced="0"/>
    <cacheHierarchy uniqueName="[Finance_2].[total_rec_prncp]" caption="total_rec_prncp" attribute="1" defaultMemberUniqueName="[Finance_2].[total_rec_prncp].[All]" allUniqueName="[Finance_2].[total_rec_prncp].[All]" dimensionUniqueName="[Finance_2]" displayFolder="" count="0" memberValueDatatype="5" unbalanced="0"/>
    <cacheHierarchy uniqueName="[Finance_2].[total_rec_int]" caption="total_rec_int" attribute="1" defaultMemberUniqueName="[Finance_2].[total_rec_int].[All]" allUniqueName="[Finance_2].[total_rec_int].[All]" dimensionUniqueName="[Finance_2]" displayFolder="" count="0" memberValueDatatype="5" unbalanced="0"/>
    <cacheHierarchy uniqueName="[Finance_2].[total_rec_late_fee]" caption="total_rec_late_fee" attribute="1" defaultMemberUniqueName="[Finance_2].[total_rec_late_fee].[All]" allUniqueName="[Finance_2].[total_rec_late_fee].[All]" dimensionUniqueName="[Finance_2]" displayFolder="" count="0" memberValueDatatype="5" unbalanced="0"/>
    <cacheHierarchy uniqueName="[Finance_2].[recoveries]" caption="recoveries" attribute="1" defaultMemberUniqueName="[Finance_2].[recoveries].[All]" allUniqueName="[Finance_2].[recoveries].[All]" dimensionUniqueName="[Finance_2]" displayFolder="" count="0" memberValueDatatype="5" unbalanced="0"/>
    <cacheHierarchy uniqueName="[Finance_2].[collection_recovery_fee]" caption="collection_recovery_fee" attribute="1" defaultMemberUniqueName="[Finance_2].[collection_recovery_fee].[All]" allUniqueName="[Finance_2].[collection_recovery_fee].[All]" dimensionUniqueName="[Finance_2]" displayFolder="" count="0" memberValueDatatype="5" unbalanced="0"/>
    <cacheHierarchy uniqueName="[Finance_2].[last_pymnt_d]" caption="last_pymnt_d" attribute="1" time="1" defaultMemberUniqueName="[Finance_2].[last_pymnt_d].[All]" allUniqueName="[Finance_2].[last_pymnt_d].[All]" dimensionUniqueName="[Finance_2]" displayFolder="" count="0" memberValueDatatype="7" unbalanced="0"/>
    <cacheHierarchy uniqueName="[Finance_2].[last_pymnt_amnt]" caption="last_pymnt_amnt" attribute="1" defaultMemberUniqueName="[Finance_2].[last_pymnt_amnt].[All]" allUniqueName="[Finance_2].[last_pymnt_amnt].[All]" dimensionUniqueName="[Finance_2]" displayFolder="" count="0" memberValueDatatype="5" unbalanced="0"/>
    <cacheHierarchy uniqueName="[Finance_2].[next_pymnt_d]" caption="next_pymnt_d" attribute="1" defaultMemberUniqueName="[Finance_2].[next_pymnt_d].[All]" allUniqueName="[Finance_2].[next_pymnt_d].[All]" dimensionUniqueName="[Finance_2]" displayFolder="" count="0" memberValueDatatype="130" unbalanced="0"/>
    <cacheHierarchy uniqueName="[Finance_2].[last_credit_pull_d]" caption="last_credit_pull_d" attribute="1" time="1" defaultMemberUniqueName="[Finance_2].[last_credit_pull_d].[All]" allUniqueName="[Finance_2].[last_credit_pull_d].[All]" dimensionUniqueName="[Finance_2]" displayFolder="" count="0" memberValueDatatype="7" unbalanced="0"/>
    <cacheHierarchy uniqueName="[Finance_2].[last_pymnt_d (Year)]" caption="last_pymnt_d (Year)" attribute="1" defaultMemberUniqueName="[Finance_2].[last_pymnt_d (Year)].[All]" allUniqueName="[Finance_2].[last_pymnt_d (Year)].[All]" dimensionUniqueName="[Finance_2]" displayFolder="" count="0" memberValueDatatype="130" unbalanced="0"/>
    <cacheHierarchy uniqueName="[Finance_2].[last_pymnt_d (Quarter)]" caption="last_pymnt_d (Quarter)" attribute="1" defaultMemberUniqueName="[Finance_2].[last_pymnt_d (Quarter)].[All]" allUniqueName="[Finance_2].[last_pymnt_d (Quarter)].[All]" dimensionUniqueName="[Finance_2]" displayFolder="" count="0" memberValueDatatype="130" unbalanced="0"/>
    <cacheHierarchy uniqueName="[Finance_2].[last_pymnt_d (Month)]" caption="last_pymnt_d (Month)" attribute="1" defaultMemberUniqueName="[Finance_2].[last_pymnt_d (Month)].[All]" allUniqueName="[Finance_2].[last_pymnt_d (Month)].[All]" dimensionUniqueName="[Finance_2]" displayFolder="" count="0" memberValueDatatype="130" unbalanced="0"/>
    <cacheHierarchy uniqueName="[Finance_1].[issue_d (Month Index)]" caption="issue_d (Month Index)" attribute="1" defaultMemberUniqueName="[Finance_1].[issue_d (Month Index)].[All]" allUniqueName="[Finance_1].[issue_d (Month Index)].[All]" dimensionUniqueName="[Finance_1]" displayFolder="" count="0" memberValueDatatype="20" unbalanced="0" hidden="1"/>
    <cacheHierarchy uniqueName="[Finance_2].[last_pymnt_d (Month Index)]" caption="last_pymnt_d (Month Index)" attribute="1" defaultMemberUniqueName="[Finance_2].[last_pymnt_d (Month Index)].[All]" allUniqueName="[Finance_2].[last_pymnt_d (Month Index)].[All]" dimensionUniqueName="[Finance_2]" displayFolder="" count="0" memberValueDatatype="20" unbalanced="0" hidden="1"/>
    <cacheHierarchy uniqueName="[Measures].[__XL_Count Finance_2]" caption="__XL_Count Finance_2" measure="1" displayFolder="" measureGroup="Finance_2" count="0" hidden="1"/>
    <cacheHierarchy uniqueName="[Measures].[__XL_Count Finance_1]" caption="__XL_Count Finance_1" measure="1" displayFolder="" measureGroup="Finance_1" count="0" hidden="1"/>
    <cacheHierarchy uniqueName="[Measures].[__No measures defined]" caption="__No measures defined" measure="1" displayFolder="" count="0" hidden="1"/>
    <cacheHierarchy uniqueName="[Measures].[Sum of member_id]" caption="Sum of member_id" measure="1" displayFolder="" measureGroup="Finance_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revol_bal]" caption="Sum of revol_bal" measure="1" displayFolder="" measureGroup="Finance_2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evol_util]" caption="Sum of revol_util" measure="1" displayFolder="" measureGroup="Finance_2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loan_amnt]" caption="Sum of loan_amnt" measure="1" displayFolder="" measureGroup="Finance_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last_pymnt_d]" caption="Count of las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total_pymnt]" caption="Sum of total_pymnt" measure="1" displayFolder="" measureGroup="Finance_2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loan_status]" caption="Count of loan_status" measure="1" displayFolder="" measureGroup="Finance_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ddr_state]" caption="Count of addr_state" measure="1" displayFolder="" measureGroup="Finance_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last_pymnt_amnt]" caption="Sum of last_pymnt_amnt" measure="1" displayFolder="" measureGroup="Finance_2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next_pymnt_d]" caption="Count of nex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total_acc]" caption="Sum of total_acc" measure="1" displayFolder="" measureGroup="Finance_2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</cacheHierarchies>
  <kpis count="0"/>
  <dimensions count="3">
    <dimension name="Finance_1" uniqueName="[Finance_1]" caption="Finance_1"/>
    <dimension name="Finance_2" uniqueName="[Finance_2]" caption="Finance_2"/>
    <dimension measure="1" name="Measures" uniqueName="[Measures]" caption="Measures"/>
  </dimensions>
  <measureGroups count="2">
    <measureGroup name="Finance_1" caption="Finance_1"/>
    <measureGroup name="Finance_2" caption="Finance_2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handradip Patil" refreshedDate="45731.734564120372" createdVersion="5" refreshedVersion="8" minRefreshableVersion="3" recordCount="0" supportSubquery="1" supportAdvancedDrill="1" xr:uid="{1669E929-EDB1-4442-B784-A6A71919F051}">
  <cacheSource type="external" connectionId="3"/>
  <cacheFields count="2">
    <cacheField name="[Measures].[Sum of total_pymnt]" caption="Sum of total_pymnt" numFmtId="0" hierarchy="65" level="32767"/>
    <cacheField name="[Finance_2].[last_pymnt_d (Year)].[last_pymnt_d (Year)]" caption="last_pymnt_d (Year)" numFmtId="0" hierarchy="52" level="1">
      <sharedItems count="10">
        <s v=""/>
        <s v="2008"/>
        <s v="2009"/>
        <s v="2010"/>
        <s v="2011"/>
        <s v="2012"/>
        <s v="2013"/>
        <s v="2014"/>
        <s v="2015"/>
        <s v="2016"/>
      </sharedItems>
    </cacheField>
  </cacheFields>
  <cacheHierarchies count="71">
    <cacheHierarchy uniqueName="[Finance_1].[id]" caption="id" attribute="1" defaultMemberUniqueName="[Finance_1].[id].[All]" allUniqueName="[Finance_1].[id].[All]" dimensionUniqueName="[Finance_1]" displayFolder="" count="0" memberValueDatatype="20" unbalanced="0"/>
    <cacheHierarchy uniqueName="[Finance_1].[member_id]" caption="member_id" attribute="1" defaultMemberUniqueName="[Finance_1].[member_id].[All]" allUniqueName="[Finance_1].[member_id].[All]" dimensionUniqueName="[Finance_1]" displayFolder="" count="0" memberValueDatatype="20" unbalanced="0"/>
    <cacheHierarchy uniqueName="[Finance_1].[loan_amnt]" caption="loan_amnt" attribute="1" defaultMemberUniqueName="[Finance_1].[loan_amnt].[All]" allUniqueName="[Finance_1].[loan_amnt].[All]" dimensionUniqueName="[Finance_1]" displayFolder="" count="0" memberValueDatatype="20" unbalanced="0"/>
    <cacheHierarchy uniqueName="[Finance_1].[funded_amnt]" caption="funded_amnt" attribute="1" defaultMemberUniqueName="[Finance_1].[funded_amnt].[All]" allUniqueName="[Finance_1].[funded_amnt].[All]" dimensionUniqueName="[Finance_1]" displayFolder="" count="0" memberValueDatatype="20" unbalanced="0"/>
    <cacheHierarchy uniqueName="[Finance_1].[funded_amnt_inv]" caption="funded_amnt_inv" attribute="1" defaultMemberUniqueName="[Finance_1].[funded_amnt_inv].[All]" allUniqueName="[Finance_1].[funded_amnt_inv].[All]" dimensionUniqueName="[Finance_1]" displayFolder="" count="0" memberValueDatatype="5" unbalanced="0"/>
    <cacheHierarchy uniqueName="[Finance_1].[term]" caption="term" attribute="1" defaultMemberUniqueName="[Finance_1].[term].[All]" allUniqueName="[Finance_1].[term].[All]" dimensionUniqueName="[Finance_1]" displayFolder="" count="0" memberValueDatatype="130" unbalanced="0"/>
    <cacheHierarchy uniqueName="[Finance_1].[int_rate]" caption="int_rate" attribute="1" defaultMemberUniqueName="[Finance_1].[int_rate].[All]" allUniqueName="[Finance_1].[int_rate].[All]" dimensionUniqueName="[Finance_1]" displayFolder="" count="0" memberValueDatatype="5" unbalanced="0"/>
    <cacheHierarchy uniqueName="[Finance_1].[installment]" caption="installment" attribute="1" defaultMemberUniqueName="[Finance_1].[installment].[All]" allUniqueName="[Finance_1].[installment].[All]" dimensionUniqueName="[Finance_1]" displayFolder="" count="0" memberValueDatatype="5" unbalanced="0"/>
    <cacheHierarchy uniqueName="[Finance_1].[grade]" caption="grade" attribute="1" defaultMemberUniqueName="[Finance_1].[grade].[All]" allUniqueName="[Finance_1].[grade].[All]" dimensionUniqueName="[Finance_1]" displayFolder="" count="0" memberValueDatatype="130" unbalanced="0"/>
    <cacheHierarchy uniqueName="[Finance_1].[sub_grade]" caption="sub_grade" attribute="1" defaultMemberUniqueName="[Finance_1].[sub_grade].[All]" allUniqueName="[Finance_1].[sub_grade].[All]" dimensionUniqueName="[Finance_1]" displayFolder="" count="0" memberValueDatatype="130" unbalanced="0"/>
    <cacheHierarchy uniqueName="[Finance_1].[emp_title]" caption="emp_title" attribute="1" defaultMemberUniqueName="[Finance_1].[emp_title].[All]" allUniqueName="[Finance_1].[emp_title].[All]" dimensionUniqueName="[Finance_1]" displayFolder="" count="0" memberValueDatatype="130" unbalanced="0"/>
    <cacheHierarchy uniqueName="[Finance_1].[emp_length]" caption="emp_length" attribute="1" defaultMemberUniqueName="[Finance_1].[emp_length].[All]" allUniqueName="[Finance_1].[emp_length].[All]" dimensionUniqueName="[Finance_1]" displayFolder="" count="0" memberValueDatatype="130" unbalanced="0"/>
    <cacheHierarchy uniqueName="[Finance_1].[home_ownership]" caption="home_ownership" attribute="1" defaultMemberUniqueName="[Finance_1].[home_ownership].[All]" allUniqueName="[Finance_1].[home_ownership].[All]" dimensionUniqueName="[Finance_1]" displayFolder="" count="0" memberValueDatatype="130" unbalanced="0"/>
    <cacheHierarchy uniqueName="[Finance_1].[annual_inc]" caption="annual_inc" attribute="1" defaultMemberUniqueName="[Finance_1].[annual_inc].[All]" allUniqueName="[Finance_1].[annual_inc].[All]" dimensionUniqueName="[Finance_1]" displayFolder="" count="0" memberValueDatatype="20" unbalanced="0"/>
    <cacheHierarchy uniqueName="[Finance_1].[verification_status]" caption="verification_status" attribute="1" defaultMemberUniqueName="[Finance_1].[verification_status].[All]" allUniqueName="[Finance_1].[verification_status].[All]" dimensionUniqueName="[Finance_1]" displayFolder="" count="0" memberValueDatatype="130" unbalanced="0"/>
    <cacheHierarchy uniqueName="[Finance_1].[issue_d]" caption="issue_d" attribute="1" time="1" defaultMemberUniqueName="[Finance_1].[issue_d].[All]" allUniqueName="[Finance_1].[issue_d].[All]" dimensionUniqueName="[Finance_1]" displayFolder="" count="0" memberValueDatatype="7" unbalanced="0"/>
    <cacheHierarchy uniqueName="[Finance_1].[loan_status]" caption="loan_status" attribute="1" defaultMemberUniqueName="[Finance_1].[loan_status].[All]" allUniqueName="[Finance_1].[loan_status].[All]" dimensionUniqueName="[Finance_1]" displayFolder="" count="0" memberValueDatatype="130" unbalanced="0"/>
    <cacheHierarchy uniqueName="[Finance_1].[pymnt_plan]" caption="pymnt_plan" attribute="1" defaultMemberUniqueName="[Finance_1].[pymnt_plan].[All]" allUniqueName="[Finance_1].[pymnt_plan].[All]" dimensionUniqueName="[Finance_1]" displayFolder="" count="0" memberValueDatatype="130" unbalanced="0"/>
    <cacheHierarchy uniqueName="[Finance_1].[desc]" caption="desc" attribute="1" defaultMemberUniqueName="[Finance_1].[desc].[All]" allUniqueName="[Finance_1].[desc].[All]" dimensionUniqueName="[Finance_1]" displayFolder="" count="0" memberValueDatatype="130" unbalanced="0"/>
    <cacheHierarchy uniqueName="[Finance_1].[purpose]" caption="purpose" attribute="1" defaultMemberUniqueName="[Finance_1].[purpose].[All]" allUniqueName="[Finance_1].[purpose].[All]" dimensionUniqueName="[Finance_1]" displayFolder="" count="0" memberValueDatatype="130" unbalanced="0"/>
    <cacheHierarchy uniqueName="[Finance_1].[title]" caption="title" attribute="1" defaultMemberUniqueName="[Finance_1].[title].[All]" allUniqueName="[Finance_1].[title].[All]" dimensionUniqueName="[Finance_1]" displayFolder="" count="0" memberValueDatatype="130" unbalanced="0"/>
    <cacheHierarchy uniqueName="[Finance_1].[zip_code]" caption="zip_code" attribute="1" defaultMemberUniqueName="[Finance_1].[zip_code].[All]" allUniqueName="[Finance_1].[zip_code].[All]" dimensionUniqueName="[Finance_1]" displayFolder="" count="0" memberValueDatatype="130" unbalanced="0"/>
    <cacheHierarchy uniqueName="[Finance_1].[addr_state]" caption="addr_state" attribute="1" defaultMemberUniqueName="[Finance_1].[addr_state].[All]" allUniqueName="[Finance_1].[addr_state].[All]" dimensionUniqueName="[Finance_1]" displayFolder="" count="0" memberValueDatatype="130" unbalanced="0"/>
    <cacheHierarchy uniqueName="[Finance_1].[dti]" caption="dti" attribute="1" defaultMemberUniqueName="[Finance_1].[dti].[All]" allUniqueName="[Finance_1].[dti].[All]" dimensionUniqueName="[Finance_1]" displayFolder="" count="0" memberValueDatatype="5" unbalanced="0"/>
    <cacheHierarchy uniqueName="[Finance_1].[issue_d (Year)]" caption="issue_d (Year)" attribute="1" defaultMemberUniqueName="[Finance_1].[issue_d (Year)].[All]" allUniqueName="[Finance_1].[issue_d (Year)].[All]" dimensionUniqueName="[Finance_1]" displayFolder="" count="2" memberValueDatatype="130" unbalanced="0"/>
    <cacheHierarchy uniqueName="[Finance_1].[issue_d (Quarter)]" caption="issue_d (Quarter)" attribute="1" defaultMemberUniqueName="[Finance_1].[issue_d (Quarter)].[All]" allUniqueName="[Finance_1].[issue_d (Quarter)].[All]" dimensionUniqueName="[Finance_1]" displayFolder="" count="0" memberValueDatatype="130" unbalanced="0"/>
    <cacheHierarchy uniqueName="[Finance_1].[issue_d (Month)]" caption="issue_d (Month)" attribute="1" defaultMemberUniqueName="[Finance_1].[issue_d (Month)].[All]" allUniqueName="[Finance_1].[issue_d (Month)].[All]" dimensionUniqueName="[Finance_1]" displayFolder="" count="0" memberValueDatatype="130" unbalanced="0"/>
    <cacheHierarchy uniqueName="[Finance_2].[id]" caption="id" attribute="1" defaultMemberUniqueName="[Finance_2].[id].[All]" allUniqueName="[Finance_2].[id].[All]" dimensionUniqueName="[Finance_2]" displayFolder="" count="0" memberValueDatatype="20" unbalanced="0"/>
    <cacheHierarchy uniqueName="[Finance_2].[delinq_2yrs]" caption="delinq_2yrs" attribute="1" defaultMemberUniqueName="[Finance_2].[delinq_2yrs].[All]" allUniqueName="[Finance_2].[delinq_2yrs].[All]" dimensionUniqueName="[Finance_2]" displayFolder="" count="0" memberValueDatatype="20" unbalanced="0"/>
    <cacheHierarchy uniqueName="[Finance_2].[earliest_cr_line]" caption="earliest_cr_line" attribute="1" time="1" defaultMemberUniqueName="[Finance_2].[earliest_cr_line].[All]" allUniqueName="[Finance_2].[earliest_cr_line].[All]" dimensionUniqueName="[Finance_2]" displayFolder="" count="0" memberValueDatatype="7" unbalanced="0"/>
    <cacheHierarchy uniqueName="[Finance_2].[inq_last_6mths]" caption="inq_last_6mths" attribute="1" defaultMemberUniqueName="[Finance_2].[inq_last_6mths].[All]" allUniqueName="[Finance_2].[inq_last_6mths].[All]" dimensionUniqueName="[Finance_2]" displayFolder="" count="0" memberValueDatatype="20" unbalanced="0"/>
    <cacheHierarchy uniqueName="[Finance_2].[mths_since_last_delinq]" caption="mths_since_last_delinq" attribute="1" defaultMemberUniqueName="[Finance_2].[mths_since_last_delinq].[All]" allUniqueName="[Finance_2].[mths_since_last_delinq].[All]" dimensionUniqueName="[Finance_2]" displayFolder="" count="0" memberValueDatatype="130" unbalanced="0"/>
    <cacheHierarchy uniqueName="[Finance_2].[mths_since_last_record]" caption="mths_since_last_record" attribute="1" defaultMemberUniqueName="[Finance_2].[mths_since_last_record].[All]" allUniqueName="[Finance_2].[mths_since_last_record].[All]" dimensionUniqueName="[Finance_2]" displayFolder="" count="0" memberValueDatatype="130" unbalanced="0"/>
    <cacheHierarchy uniqueName="[Finance_2].[open_acc]" caption="open_acc" attribute="1" defaultMemberUniqueName="[Finance_2].[open_acc].[All]" allUniqueName="[Finance_2].[open_acc].[All]" dimensionUniqueName="[Finance_2]" displayFolder="" count="0" memberValueDatatype="20" unbalanced="0"/>
    <cacheHierarchy uniqueName="[Finance_2].[pub_rec]" caption="pub_rec" attribute="1" defaultMemberUniqueName="[Finance_2].[pub_rec].[All]" allUniqueName="[Finance_2].[pub_rec].[All]" dimensionUniqueName="[Finance_2]" displayFolder="" count="0" memberValueDatatype="20" unbalanced="0"/>
    <cacheHierarchy uniqueName="[Finance_2].[revol_bal]" caption="revol_bal" attribute="1" defaultMemberUniqueName="[Finance_2].[revol_bal].[All]" allUniqueName="[Finance_2].[revol_bal].[All]" dimensionUniqueName="[Finance_2]" displayFolder="" count="0" memberValueDatatype="20" unbalanced="0"/>
    <cacheHierarchy uniqueName="[Finance_2].[revol_util]" caption="revol_util" attribute="1" defaultMemberUniqueName="[Finance_2].[revol_util].[All]" allUniqueName="[Finance_2].[revol_util].[All]" dimensionUniqueName="[Finance_2]" displayFolder="" count="0" memberValueDatatype="5" unbalanced="0"/>
    <cacheHierarchy uniqueName="[Finance_2].[total_acc]" caption="total_acc" attribute="1" defaultMemberUniqueName="[Finance_2].[total_acc].[All]" allUniqueName="[Finance_2].[total_acc].[All]" dimensionUniqueName="[Finance_2]" displayFolder="" count="0" memberValueDatatype="20" unbalanced="0"/>
    <cacheHierarchy uniqueName="[Finance_2].[initial_list_status]" caption="initial_list_status" attribute="1" defaultMemberUniqueName="[Finance_2].[initial_list_status].[All]" allUniqueName="[Finance_2].[initial_list_status].[All]" dimensionUniqueName="[Finance_2]" displayFolder="" count="0" memberValueDatatype="130" unbalanced="0"/>
    <cacheHierarchy uniqueName="[Finance_2].[out_prncp]" caption="out_prncp" attribute="1" defaultMemberUniqueName="[Finance_2].[out_prncp].[All]" allUniqueName="[Finance_2].[out_prncp].[All]" dimensionUniqueName="[Finance_2]" displayFolder="" count="0" memberValueDatatype="20" unbalanced="0"/>
    <cacheHierarchy uniqueName="[Finance_2].[out_prncp_inv]" caption="out_prncp_inv" attribute="1" defaultMemberUniqueName="[Finance_2].[out_prncp_inv].[All]" allUniqueName="[Finance_2].[out_prncp_inv].[All]" dimensionUniqueName="[Finance_2]" displayFolder="" count="0" memberValueDatatype="20" unbalanced="0"/>
    <cacheHierarchy uniqueName="[Finance_2].[total_pymnt]" caption="total_pymnt" attribute="1" defaultMemberUniqueName="[Finance_2].[total_pymnt].[All]" allUniqueName="[Finance_2].[total_pymnt].[All]" dimensionUniqueName="[Finance_2]" displayFolder="" count="0" memberValueDatatype="5" unbalanced="0"/>
    <cacheHierarchy uniqueName="[Finance_2].[total_pymnt_inv]" caption="total_pymnt_inv" attribute="1" defaultMemberUniqueName="[Finance_2].[total_pymnt_inv].[All]" allUniqueName="[Finance_2].[total_pymnt_inv].[All]" dimensionUniqueName="[Finance_2]" displayFolder="" count="0" memberValueDatatype="5" unbalanced="0"/>
    <cacheHierarchy uniqueName="[Finance_2].[total_rec_prncp]" caption="total_rec_prncp" attribute="1" defaultMemberUniqueName="[Finance_2].[total_rec_prncp].[All]" allUniqueName="[Finance_2].[total_rec_prncp].[All]" dimensionUniqueName="[Finance_2]" displayFolder="" count="0" memberValueDatatype="5" unbalanced="0"/>
    <cacheHierarchy uniqueName="[Finance_2].[total_rec_int]" caption="total_rec_int" attribute="1" defaultMemberUniqueName="[Finance_2].[total_rec_int].[All]" allUniqueName="[Finance_2].[total_rec_int].[All]" dimensionUniqueName="[Finance_2]" displayFolder="" count="0" memberValueDatatype="5" unbalanced="0"/>
    <cacheHierarchy uniqueName="[Finance_2].[total_rec_late_fee]" caption="total_rec_late_fee" attribute="1" defaultMemberUniqueName="[Finance_2].[total_rec_late_fee].[All]" allUniqueName="[Finance_2].[total_rec_late_fee].[All]" dimensionUniqueName="[Finance_2]" displayFolder="" count="0" memberValueDatatype="5" unbalanced="0"/>
    <cacheHierarchy uniqueName="[Finance_2].[recoveries]" caption="recoveries" attribute="1" defaultMemberUniqueName="[Finance_2].[recoveries].[All]" allUniqueName="[Finance_2].[recoveries].[All]" dimensionUniqueName="[Finance_2]" displayFolder="" count="0" memberValueDatatype="5" unbalanced="0"/>
    <cacheHierarchy uniqueName="[Finance_2].[collection_recovery_fee]" caption="collection_recovery_fee" attribute="1" defaultMemberUniqueName="[Finance_2].[collection_recovery_fee].[All]" allUniqueName="[Finance_2].[collection_recovery_fee].[All]" dimensionUniqueName="[Finance_2]" displayFolder="" count="0" memberValueDatatype="5" unbalanced="0"/>
    <cacheHierarchy uniqueName="[Finance_2].[last_pymnt_d]" caption="last_pymnt_d" attribute="1" time="1" defaultMemberUniqueName="[Finance_2].[last_pymnt_d].[All]" allUniqueName="[Finance_2].[last_pymnt_d].[All]" dimensionUniqueName="[Finance_2]" displayFolder="" count="0" memberValueDatatype="7" unbalanced="0"/>
    <cacheHierarchy uniqueName="[Finance_2].[last_pymnt_amnt]" caption="last_pymnt_amnt" attribute="1" defaultMemberUniqueName="[Finance_2].[last_pymnt_amnt].[All]" allUniqueName="[Finance_2].[last_pymnt_amnt].[All]" dimensionUniqueName="[Finance_2]" displayFolder="" count="0" memberValueDatatype="5" unbalanced="0"/>
    <cacheHierarchy uniqueName="[Finance_2].[next_pymnt_d]" caption="next_pymnt_d" attribute="1" defaultMemberUniqueName="[Finance_2].[next_pymnt_d].[All]" allUniqueName="[Finance_2].[next_pymnt_d].[All]" dimensionUniqueName="[Finance_2]" displayFolder="" count="0" memberValueDatatype="130" unbalanced="0"/>
    <cacheHierarchy uniqueName="[Finance_2].[last_credit_pull_d]" caption="last_credit_pull_d" attribute="1" time="1" defaultMemberUniqueName="[Finance_2].[last_credit_pull_d].[All]" allUniqueName="[Finance_2].[last_credit_pull_d].[All]" dimensionUniqueName="[Finance_2]" displayFolder="" count="0" memberValueDatatype="7" unbalanced="0"/>
    <cacheHierarchy uniqueName="[Finance_2].[last_pymnt_d (Year)]" caption="last_pymnt_d (Year)" attribute="1" defaultMemberUniqueName="[Finance_2].[last_pymnt_d (Year)].[All]" allUniqueName="[Finance_2].[last_pymnt_d (Year)].[All]" dimensionUniqueName="[Finance_2]" displayFolder="" count="2" memberValueDatatype="130" unbalanced="0">
      <fieldsUsage count="2">
        <fieldUsage x="-1"/>
        <fieldUsage x="1"/>
      </fieldsUsage>
    </cacheHierarchy>
    <cacheHierarchy uniqueName="[Finance_2].[last_pymnt_d (Quarter)]" caption="last_pymnt_d (Quarter)" attribute="1" defaultMemberUniqueName="[Finance_2].[last_pymnt_d (Quarter)].[All]" allUniqueName="[Finance_2].[last_pymnt_d (Quarter)].[All]" dimensionUniqueName="[Finance_2]" displayFolder="" count="0" memberValueDatatype="130" unbalanced="0"/>
    <cacheHierarchy uniqueName="[Finance_2].[last_pymnt_d (Month)]" caption="last_pymnt_d (Month)" attribute="1" defaultMemberUniqueName="[Finance_2].[last_pymnt_d (Month)].[All]" allUniqueName="[Finance_2].[last_pymnt_d (Month)].[All]" dimensionUniqueName="[Finance_2]" displayFolder="" count="2" memberValueDatatype="130" unbalanced="0"/>
    <cacheHierarchy uniqueName="[Finance_1].[issue_d (Month Index)]" caption="issue_d (Month Index)" attribute="1" defaultMemberUniqueName="[Finance_1].[issue_d (Month Index)].[All]" allUniqueName="[Finance_1].[issue_d (Month Index)].[All]" dimensionUniqueName="[Finance_1]" displayFolder="" count="0" memberValueDatatype="20" unbalanced="0" hidden="1"/>
    <cacheHierarchy uniqueName="[Finance_2].[last_pymnt_d (Month Index)]" caption="last_pymnt_d (Month Index)" attribute="1" defaultMemberUniqueName="[Finance_2].[last_pymnt_d (Month Index)].[All]" allUniqueName="[Finance_2].[last_pymnt_d (Month Index)].[All]" dimensionUniqueName="[Finance_2]" displayFolder="" count="0" memberValueDatatype="20" unbalanced="0" hidden="1"/>
    <cacheHierarchy uniqueName="[Measures].[__XL_Count Finance_2]" caption="__XL_Count Finance_2" measure="1" displayFolder="" measureGroup="Finance_2" count="0" hidden="1"/>
    <cacheHierarchy uniqueName="[Measures].[__XL_Count Finance_1]" caption="__XL_Count Finance_1" measure="1" displayFolder="" measureGroup="Finance_1" count="0" hidden="1"/>
    <cacheHierarchy uniqueName="[Measures].[__No measures defined]" caption="__No measures defined" measure="1" displayFolder="" count="0" hidden="1"/>
    <cacheHierarchy uniqueName="[Measures].[Sum of member_id]" caption="Sum of member_id" measure="1" displayFolder="" measureGroup="Finance_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revol_bal]" caption="Sum of revol_bal" measure="1" displayFolder="" measureGroup="Finance_2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evol_util]" caption="Sum of revol_util" measure="1" displayFolder="" measureGroup="Finance_2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loan_amnt]" caption="Sum of loan_amnt" measure="1" displayFolder="" measureGroup="Finance_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last_pymnt_d]" caption="Count of las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total_pymnt]" caption="Sum of total_pymnt" measure="1" displayFolder="" measureGroup="Finance_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loan_status]" caption="Count of loan_status" measure="1" displayFolder="" measureGroup="Finance_1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ddr_state]" caption="Count of addr_state" measure="1" displayFolder="" measureGroup="Finance_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last_pymnt_amnt]" caption="Sum of last_pymnt_amnt" measure="1" displayFolder="" measureGroup="Finance_2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next_pymnt_d]" caption="Count of next_pymnt_d" measure="1" displayFolder="" measureGroup="Finance_2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total_acc]" caption="Sum of total_acc" measure="1" displayFolder="" measureGroup="Finance_2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</cacheHierarchies>
  <kpis count="0"/>
  <dimensions count="3">
    <dimension name="Finance_1" uniqueName="[Finance_1]" caption="Finance_1"/>
    <dimension name="Finance_2" uniqueName="[Finance_2]" caption="Finance_2"/>
    <dimension measure="1" name="Measures" uniqueName="[Measures]" caption="Measures"/>
  </dimensions>
  <measureGroups count="2">
    <measureGroup name="Finance_1" caption="Finance_1"/>
    <measureGroup name="Finance_2" caption="Finance_2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6308FA-8086-4F2E-B0E9-0ECD663BDFC0}" name="PivotTable2" cacheId="0" applyNumberFormats="0" applyBorderFormats="0" applyFontFormats="0" applyPatternFormats="0" applyAlignmentFormats="0" applyWidthHeightFormats="1" dataCaption="Values" tag="40c4036b-a347-45bc-8fe3-6137d92e4fe4" updatedVersion="8" minRefreshableVersion="3" useAutoFormatting="1" subtotalHiddenItems="1" itemPrintTitles="1" createdVersion="5" indent="0" outline="1" outlineData="1" multipleFieldFilters="0" chartFormat="5">
  <location ref="B3:C9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last_pymnt_d" fld="1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inance_1]"/>
        <x15:activeTabTopLevelEntity name="[Finance_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8DF916-F08B-4E9C-A68D-F6D57591140B}" name="PivotTable2" cacheId="13" applyNumberFormats="0" applyBorderFormats="0" applyFontFormats="0" applyPatternFormats="0" applyAlignmentFormats="0" applyWidthHeightFormats="1" dataCaption="Values" tag="7f19267d-c8a3-4a8d-8ae0-9358e0bddfda" updatedVersion="8" minRefreshableVersion="3" useAutoFormatting="1" subtotalHiddenItems="1" itemPrintTitles="1" createdVersion="5" indent="0" outline="1" outlineData="1" multipleFieldFilters="0" chartFormat="21">
  <location ref="B3:F17" firstHeaderRow="1" firstDataRow="2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Count of addr_state" fld="1" subtotal="count" baseField="0" baseItem="0"/>
  </dataFields>
  <chartFormats count="4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6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inance_1]"/>
        <x15:activeTabTopLevelEntity name="[Finance_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6DB9A8-7EB6-44CF-BE77-8D01992296CF}" name="PivotTable2" cacheId="3" applyNumberFormats="0" applyBorderFormats="0" applyFontFormats="0" applyPatternFormats="0" applyAlignmentFormats="0" applyWidthHeightFormats="1" dataCaption="Values" tag="68e5e3da-6bbd-45ad-b122-c903931f29d5" updatedVersion="8" minRefreshableVersion="3" useAutoFormatting="1" subtotalHiddenItems="1" itemPrintTitles="1" createdVersion="5" indent="0" outline="1" outlineData="1" multipleFieldFilters="0" chartFormat="3">
  <location ref="B3:C6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Sum of total_pymnt" fld="1" baseField="0" baseItem="0" numFmtId="164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inance_1]"/>
        <x15:activeTabTopLevelEntity name="[Finance_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BB939D-A697-476A-B74E-612D40666BA9}" name="PivotTable2" cacheId="2" applyNumberFormats="0" applyBorderFormats="0" applyFontFormats="0" applyPatternFormats="0" applyAlignmentFormats="0" applyWidthHeightFormats="1" dataCaption="Values" tag="b7d0d31c-4f3a-4b54-9381-2146e2a30556" updatedVersion="8" minRefreshableVersion="3" useAutoFormatting="1" subtotalHiddenItems="1" itemPrintTitles="1" createdVersion="5" indent="0" outline="1" outlineData="1" multipleFieldFilters="0" chartFormat="8">
  <location ref="B3:C46" firstHeaderRow="1" firstDataRow="1" firstDataCol="1"/>
  <pivotFields count="3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3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</items>
    </pivotField>
  </pivotFields>
  <rowFields count="2">
    <field x="0"/>
    <field x="2"/>
  </rowFields>
  <rowItems count="43">
    <i>
      <x/>
    </i>
    <i r="1">
      <x/>
    </i>
    <i r="1">
      <x v="1"/>
    </i>
    <i r="1">
      <x v="2"/>
    </i>
    <i r="1">
      <x v="3"/>
    </i>
    <i r="1">
      <x v="4"/>
    </i>
    <i>
      <x v="1"/>
    </i>
    <i r="1">
      <x v="5"/>
    </i>
    <i r="1">
      <x v="6"/>
    </i>
    <i r="1">
      <x v="7"/>
    </i>
    <i r="1">
      <x v="8"/>
    </i>
    <i r="1">
      <x v="9"/>
    </i>
    <i>
      <x v="2"/>
    </i>
    <i r="1">
      <x v="10"/>
    </i>
    <i r="1">
      <x v="11"/>
    </i>
    <i r="1">
      <x v="12"/>
    </i>
    <i r="1">
      <x v="13"/>
    </i>
    <i r="1">
      <x v="14"/>
    </i>
    <i>
      <x v="3"/>
    </i>
    <i r="1">
      <x v="15"/>
    </i>
    <i r="1">
      <x v="16"/>
    </i>
    <i r="1">
      <x v="17"/>
    </i>
    <i r="1">
      <x v="18"/>
    </i>
    <i r="1">
      <x v="19"/>
    </i>
    <i>
      <x v="4"/>
    </i>
    <i r="1">
      <x v="20"/>
    </i>
    <i r="1">
      <x v="21"/>
    </i>
    <i r="1">
      <x v="22"/>
    </i>
    <i r="1">
      <x v="23"/>
    </i>
    <i r="1">
      <x v="24"/>
    </i>
    <i>
      <x v="5"/>
    </i>
    <i r="1">
      <x v="25"/>
    </i>
    <i r="1">
      <x v="26"/>
    </i>
    <i r="1">
      <x v="27"/>
    </i>
    <i r="1">
      <x v="28"/>
    </i>
    <i r="1">
      <x v="29"/>
    </i>
    <i>
      <x v="6"/>
    </i>
    <i r="1">
      <x v="30"/>
    </i>
    <i r="1">
      <x v="31"/>
    </i>
    <i r="1">
      <x v="32"/>
    </i>
    <i r="1">
      <x v="33"/>
    </i>
    <i r="1">
      <x v="34"/>
    </i>
    <i t="grand">
      <x/>
    </i>
  </rowItems>
  <colItems count="1">
    <i/>
  </colItems>
  <dataFields count="1">
    <dataField name="Sum of revol_bal" fld="1" baseField="0" baseItem="0" numFmtId="164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8"/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inance_1]"/>
        <x15:activeTabTopLevelEntity name="[Finance_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840210-82E2-4357-97FE-A6241CCA2DE1}" name="PivotTable2" cacheId="1" applyNumberFormats="0" applyBorderFormats="0" applyFontFormats="0" applyPatternFormats="0" applyAlignmentFormats="0" applyWidthHeightFormats="1" dataCaption="Values" tag="a76054ff-544a-4ccf-91e7-a1db77240615" updatedVersion="8" minRefreshableVersion="3" useAutoFormatting="1" subtotalHiddenItems="1" itemPrintTitles="1" createdVersion="5" indent="0" outline="1" outlineData="1" multipleFieldFilters="0" chartFormat="7">
  <location ref="B3:C9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loan_amnt" fld="1" baseField="0" baseItem="0"/>
  </dataFields>
  <formats count="1">
    <format dxfId="3">
      <pivotArea collapsedLevelsAreSubtotals="1" fieldPosition="0">
        <references count="1">
          <reference field="0" count="0"/>
        </references>
      </pivotArea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inance_1]"/>
        <x15:activeTabTopLevelEntity name="[Finance_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B49E99-BB8C-46C6-9E8C-F39E4E0C8CA3}" name="PivotTable2" cacheId="38" applyNumberFormats="0" applyBorderFormats="0" applyFontFormats="0" applyPatternFormats="0" applyAlignmentFormats="0" applyWidthHeightFormats="1" dataCaption="Values" tag="a76054ff-544a-4ccf-91e7-a1db77240615" updatedVersion="8" minRefreshableVersion="3" useAutoFormatting="1" subtotalHiddenItems="1" itemPrintTitles="1" createdVersion="5" indent="0" outline="1" outlineData="1" multipleFieldFilters="0" chartFormat="12">
  <location ref="B3:C14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total_pymnt" fld="0" baseField="0" baseItem="0" numFmtId="165"/>
  </dataFields>
  <chartFormats count="3"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inance_1]"/>
        <x15:activeTabTopLevelEntity name="[Finance_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C80CD0-FCA1-49A7-8576-073F19A6AAEE}">
  <dimension ref="B3:C13"/>
  <sheetViews>
    <sheetView workbookViewId="0">
      <selection activeCell="T8" sqref="T8"/>
    </sheetView>
  </sheetViews>
  <sheetFormatPr defaultRowHeight="14.4" x14ac:dyDescent="0.3"/>
  <cols>
    <col min="2" max="2" width="12.5546875" bestFit="1" customWidth="1"/>
    <col min="3" max="3" width="20.5546875" bestFit="1" customWidth="1"/>
    <col min="4" max="12" width="5" bestFit="1" customWidth="1"/>
    <col min="13" max="13" width="10.77734375" bestFit="1" customWidth="1"/>
    <col min="14" max="14" width="6.44140625" bestFit="1" customWidth="1"/>
    <col min="15" max="15" width="6.109375" bestFit="1" customWidth="1"/>
    <col min="16" max="16" width="7" bestFit="1" customWidth="1"/>
    <col min="17" max="17" width="6" bestFit="1" customWidth="1"/>
    <col min="18" max="18" width="6.44140625" bestFit="1" customWidth="1"/>
    <col min="19" max="19" width="6.6640625" bestFit="1" customWidth="1"/>
    <col min="20" max="20" width="6.77734375" bestFit="1" customWidth="1"/>
    <col min="21" max="21" width="5.88671875" bestFit="1" customWidth="1"/>
    <col min="22" max="22" width="6.6640625" bestFit="1" customWidth="1"/>
    <col min="23" max="23" width="6.33203125" bestFit="1" customWidth="1"/>
    <col min="24" max="24" width="6.109375" bestFit="1" customWidth="1"/>
    <col min="25" max="25" width="6.6640625" bestFit="1" customWidth="1"/>
    <col min="26" max="26" width="6.44140625" bestFit="1" customWidth="1"/>
    <col min="27" max="27" width="6.109375" bestFit="1" customWidth="1"/>
    <col min="28" max="28" width="7" bestFit="1" customWidth="1"/>
    <col min="29" max="29" width="6" bestFit="1" customWidth="1"/>
    <col min="30" max="30" width="6.44140625" bestFit="1" customWidth="1"/>
    <col min="31" max="31" width="6.6640625" bestFit="1" customWidth="1"/>
    <col min="32" max="32" width="6.77734375" bestFit="1" customWidth="1"/>
    <col min="33" max="33" width="5.88671875" bestFit="1" customWidth="1"/>
    <col min="34" max="34" width="6.6640625" bestFit="1" customWidth="1"/>
    <col min="35" max="35" width="6.33203125" bestFit="1" customWidth="1"/>
    <col min="36" max="36" width="6.109375" bestFit="1" customWidth="1"/>
    <col min="37" max="37" width="6.6640625" bestFit="1" customWidth="1"/>
    <col min="38" max="38" width="6.44140625" bestFit="1" customWidth="1"/>
    <col min="39" max="39" width="6.109375" bestFit="1" customWidth="1"/>
    <col min="40" max="40" width="7" bestFit="1" customWidth="1"/>
    <col min="41" max="41" width="6" bestFit="1" customWidth="1"/>
    <col min="42" max="42" width="6.44140625" bestFit="1" customWidth="1"/>
    <col min="43" max="43" width="6.6640625" bestFit="1" customWidth="1"/>
    <col min="44" max="44" width="6.77734375" bestFit="1" customWidth="1"/>
    <col min="45" max="45" width="5.88671875" bestFit="1" customWidth="1"/>
    <col min="46" max="46" width="6.6640625" bestFit="1" customWidth="1"/>
    <col min="47" max="47" width="6.33203125" bestFit="1" customWidth="1"/>
    <col min="48" max="48" width="6.109375" bestFit="1" customWidth="1"/>
    <col min="49" max="49" width="6.6640625" bestFit="1" customWidth="1"/>
    <col min="50" max="50" width="6.44140625" bestFit="1" customWidth="1"/>
    <col min="51" max="51" width="6.109375" bestFit="1" customWidth="1"/>
    <col min="52" max="52" width="7" bestFit="1" customWidth="1"/>
    <col min="53" max="53" width="6" bestFit="1" customWidth="1"/>
    <col min="54" max="54" width="6.44140625" bestFit="1" customWidth="1"/>
    <col min="55" max="55" width="6.6640625" bestFit="1" customWidth="1"/>
    <col min="56" max="56" width="6.77734375" bestFit="1" customWidth="1"/>
    <col min="57" max="57" width="5.88671875" bestFit="1" customWidth="1"/>
    <col min="58" max="58" width="6.6640625" bestFit="1" customWidth="1"/>
    <col min="59" max="59" width="6.33203125" bestFit="1" customWidth="1"/>
    <col min="60" max="60" width="6.109375" bestFit="1" customWidth="1"/>
    <col min="61" max="61" width="6.6640625" bestFit="1" customWidth="1"/>
    <col min="62" max="62" width="6.44140625" bestFit="1" customWidth="1"/>
    <col min="63" max="63" width="6.109375" bestFit="1" customWidth="1"/>
    <col min="64" max="64" width="7" bestFit="1" customWidth="1"/>
    <col min="65" max="65" width="6" bestFit="1" customWidth="1"/>
    <col min="66" max="66" width="6.44140625" bestFit="1" customWidth="1"/>
    <col min="67" max="67" width="6.6640625" bestFit="1" customWidth="1"/>
    <col min="68" max="68" width="6.77734375" bestFit="1" customWidth="1"/>
    <col min="69" max="69" width="5.88671875" bestFit="1" customWidth="1"/>
    <col min="70" max="70" width="6.6640625" bestFit="1" customWidth="1"/>
    <col min="71" max="71" width="6.33203125" bestFit="1" customWidth="1"/>
    <col min="72" max="72" width="6.109375" bestFit="1" customWidth="1"/>
    <col min="73" max="73" width="6.6640625" bestFit="1" customWidth="1"/>
    <col min="74" max="74" width="6.44140625" bestFit="1" customWidth="1"/>
    <col min="75" max="75" width="6.109375" bestFit="1" customWidth="1"/>
    <col min="76" max="76" width="7" bestFit="1" customWidth="1"/>
    <col min="77" max="77" width="6" bestFit="1" customWidth="1"/>
    <col min="78" max="78" width="6.44140625" bestFit="1" customWidth="1"/>
    <col min="79" max="79" width="6.6640625" bestFit="1" customWidth="1"/>
    <col min="80" max="80" width="6.77734375" bestFit="1" customWidth="1"/>
    <col min="81" max="81" width="5.88671875" bestFit="1" customWidth="1"/>
    <col min="82" max="82" width="6.6640625" bestFit="1" customWidth="1"/>
    <col min="83" max="83" width="6.33203125" bestFit="1" customWidth="1"/>
    <col min="84" max="84" width="6.109375" bestFit="1" customWidth="1"/>
    <col min="85" max="85" width="6.6640625" bestFit="1" customWidth="1"/>
    <col min="86" max="86" width="6.44140625" bestFit="1" customWidth="1"/>
    <col min="87" max="87" width="6.109375" bestFit="1" customWidth="1"/>
    <col min="88" max="88" width="7" bestFit="1" customWidth="1"/>
    <col min="89" max="89" width="6" bestFit="1" customWidth="1"/>
    <col min="90" max="90" width="6.44140625" bestFit="1" customWidth="1"/>
    <col min="91" max="91" width="6.6640625" bestFit="1" customWidth="1"/>
    <col min="92" max="92" width="6.77734375" bestFit="1" customWidth="1"/>
    <col min="93" max="93" width="5.88671875" bestFit="1" customWidth="1"/>
    <col min="94" max="94" width="6.6640625" bestFit="1" customWidth="1"/>
    <col min="95" max="95" width="6.33203125" bestFit="1" customWidth="1"/>
    <col min="96" max="96" width="6.109375" bestFit="1" customWidth="1"/>
    <col min="97" max="97" width="6.6640625" bestFit="1" customWidth="1"/>
    <col min="98" max="98" width="6.44140625" bestFit="1" customWidth="1"/>
    <col min="99" max="99" width="6.109375" bestFit="1" customWidth="1"/>
    <col min="100" max="100" width="7" bestFit="1" customWidth="1"/>
    <col min="101" max="101" width="6" bestFit="1" customWidth="1"/>
    <col min="102" max="102" width="6.44140625" bestFit="1" customWidth="1"/>
    <col min="103" max="103" width="6.6640625" bestFit="1" customWidth="1"/>
    <col min="104" max="104" width="6.77734375" bestFit="1" customWidth="1"/>
    <col min="105" max="105" width="10.77734375" bestFit="1" customWidth="1"/>
  </cols>
  <sheetData>
    <row r="3" spans="2:3" x14ac:dyDescent="0.3">
      <c r="B3" s="1" t="s">
        <v>0</v>
      </c>
      <c r="C3" t="s">
        <v>73</v>
      </c>
    </row>
    <row r="4" spans="2:3" x14ac:dyDescent="0.3">
      <c r="B4" s="2" t="s">
        <v>64</v>
      </c>
      <c r="C4">
        <v>17645</v>
      </c>
    </row>
    <row r="5" spans="2:3" x14ac:dyDescent="0.3">
      <c r="B5" s="2" t="s">
        <v>65</v>
      </c>
      <c r="C5">
        <v>3</v>
      </c>
    </row>
    <row r="6" spans="2:3" x14ac:dyDescent="0.3">
      <c r="B6" s="2" t="s">
        <v>66</v>
      </c>
      <c r="C6">
        <v>98</v>
      </c>
    </row>
    <row r="7" spans="2:3" x14ac:dyDescent="0.3">
      <c r="B7" s="2" t="s">
        <v>67</v>
      </c>
      <c r="C7">
        <v>3053</v>
      </c>
    </row>
    <row r="8" spans="2:3" x14ac:dyDescent="0.3">
      <c r="B8" s="2" t="s">
        <v>68</v>
      </c>
      <c r="C8">
        <v>18847</v>
      </c>
    </row>
    <row r="9" spans="2:3" x14ac:dyDescent="0.3">
      <c r="B9" s="2" t="s">
        <v>1</v>
      </c>
      <c r="C9">
        <v>39646</v>
      </c>
    </row>
    <row r="11" spans="2:3" x14ac:dyDescent="0.3">
      <c r="C11" t="s">
        <v>76</v>
      </c>
    </row>
    <row r="13" spans="2:3" x14ac:dyDescent="0.3">
      <c r="C13">
        <f>GETPIVOTDATA("[Measures].[Count of last_pymnt_d]",$B$3)</f>
        <v>39646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659BBC-ECD6-41FC-992A-406073B73A33}">
  <dimension ref="B3:F17"/>
  <sheetViews>
    <sheetView topLeftCell="B1" workbookViewId="0">
      <selection activeCell="R5" sqref="R5"/>
    </sheetView>
  </sheetViews>
  <sheetFormatPr defaultRowHeight="14.4" x14ac:dyDescent="0.3"/>
  <cols>
    <col min="2" max="2" width="18" bestFit="1" customWidth="1"/>
    <col min="3" max="3" width="15.5546875" bestFit="1" customWidth="1"/>
    <col min="4" max="4" width="7.33203125" bestFit="1" customWidth="1"/>
    <col min="5" max="5" width="9" bestFit="1" customWidth="1"/>
    <col min="6" max="6" width="10.77734375" bestFit="1" customWidth="1"/>
    <col min="7" max="14" width="5" bestFit="1" customWidth="1"/>
    <col min="15" max="15" width="10.77734375" bestFit="1" customWidth="1"/>
    <col min="16" max="24" width="9" bestFit="1" customWidth="1"/>
    <col min="25" max="34" width="8" bestFit="1" customWidth="1"/>
    <col min="35" max="35" width="7" bestFit="1" customWidth="1"/>
    <col min="36" max="36" width="8" bestFit="1" customWidth="1"/>
    <col min="37" max="37" width="7" bestFit="1" customWidth="1"/>
    <col min="38" max="38" width="10.77734375" bestFit="1" customWidth="1"/>
    <col min="39" max="57" width="10.33203125" bestFit="1" customWidth="1"/>
    <col min="58" max="58" width="10.77734375" bestFit="1" customWidth="1"/>
  </cols>
  <sheetData>
    <row r="3" spans="2:6" x14ac:dyDescent="0.3">
      <c r="B3" s="1" t="s">
        <v>63</v>
      </c>
      <c r="C3" s="1" t="s">
        <v>77</v>
      </c>
    </row>
    <row r="4" spans="2:6" x14ac:dyDescent="0.3">
      <c r="B4" s="1" t="s">
        <v>0</v>
      </c>
      <c r="C4" t="s">
        <v>46</v>
      </c>
      <c r="D4" t="s">
        <v>47</v>
      </c>
      <c r="E4" t="s">
        <v>48</v>
      </c>
      <c r="F4" t="s">
        <v>1</v>
      </c>
    </row>
    <row r="5" spans="2:6" x14ac:dyDescent="0.3">
      <c r="B5" s="2" t="s">
        <v>51</v>
      </c>
      <c r="C5" s="5">
        <v>321</v>
      </c>
      <c r="D5" s="5"/>
      <c r="E5" s="5">
        <v>2058</v>
      </c>
      <c r="F5" s="5">
        <v>2379</v>
      </c>
    </row>
    <row r="6" spans="2:6" x14ac:dyDescent="0.3">
      <c r="B6" s="2" t="s">
        <v>52</v>
      </c>
      <c r="C6" s="5">
        <v>290</v>
      </c>
      <c r="D6" s="5"/>
      <c r="E6" s="5">
        <v>2068</v>
      </c>
      <c r="F6" s="5">
        <v>2358</v>
      </c>
    </row>
    <row r="7" spans="2:6" x14ac:dyDescent="0.3">
      <c r="B7" s="2" t="s">
        <v>53</v>
      </c>
      <c r="C7" s="5">
        <v>347</v>
      </c>
      <c r="D7" s="5">
        <v>1</v>
      </c>
      <c r="E7" s="5">
        <v>2344</v>
      </c>
      <c r="F7" s="5">
        <v>2692</v>
      </c>
    </row>
    <row r="8" spans="2:6" x14ac:dyDescent="0.3">
      <c r="B8" s="2" t="s">
        <v>54</v>
      </c>
      <c r="C8" s="5">
        <v>370</v>
      </c>
      <c r="D8" s="5">
        <v>3</v>
      </c>
      <c r="E8" s="5">
        <v>2461</v>
      </c>
      <c r="F8" s="5">
        <v>2834</v>
      </c>
    </row>
    <row r="9" spans="2:6" x14ac:dyDescent="0.3">
      <c r="B9" s="2" t="s">
        <v>55</v>
      </c>
      <c r="C9" s="5">
        <v>466</v>
      </c>
      <c r="D9" s="5">
        <v>80</v>
      </c>
      <c r="E9" s="5">
        <v>2453</v>
      </c>
      <c r="F9" s="5">
        <v>2999</v>
      </c>
    </row>
    <row r="10" spans="2:6" x14ac:dyDescent="0.3">
      <c r="B10" s="2" t="s">
        <v>56</v>
      </c>
      <c r="C10" s="5">
        <v>483</v>
      </c>
      <c r="D10" s="5">
        <v>99</v>
      </c>
      <c r="E10" s="5">
        <v>2697</v>
      </c>
      <c r="F10" s="5">
        <v>3279</v>
      </c>
    </row>
    <row r="11" spans="2:6" x14ac:dyDescent="0.3">
      <c r="B11" s="2" t="s">
        <v>57</v>
      </c>
      <c r="C11" s="5">
        <v>479</v>
      </c>
      <c r="D11" s="5">
        <v>125</v>
      </c>
      <c r="E11" s="5">
        <v>2872</v>
      </c>
      <c r="F11" s="5">
        <v>3476</v>
      </c>
    </row>
    <row r="12" spans="2:6" x14ac:dyDescent="0.3">
      <c r="B12" s="2" t="s">
        <v>58</v>
      </c>
      <c r="C12" s="5">
        <v>468</v>
      </c>
      <c r="D12" s="5">
        <v>130</v>
      </c>
      <c r="E12" s="5">
        <v>2920</v>
      </c>
      <c r="F12" s="5">
        <v>3518</v>
      </c>
    </row>
    <row r="13" spans="2:6" x14ac:dyDescent="0.3">
      <c r="B13" s="2" t="s">
        <v>59</v>
      </c>
      <c r="C13" s="5">
        <v>547</v>
      </c>
      <c r="D13" s="5">
        <v>150</v>
      </c>
      <c r="E13" s="5">
        <v>2951</v>
      </c>
      <c r="F13" s="5">
        <v>3648</v>
      </c>
    </row>
    <row r="14" spans="2:6" x14ac:dyDescent="0.3">
      <c r="B14" s="2" t="s">
        <v>60</v>
      </c>
      <c r="C14" s="5">
        <v>580</v>
      </c>
      <c r="D14" s="5">
        <v>173</v>
      </c>
      <c r="E14" s="5">
        <v>3181</v>
      </c>
      <c r="F14" s="5">
        <v>3934</v>
      </c>
    </row>
    <row r="15" spans="2:6" x14ac:dyDescent="0.3">
      <c r="B15" s="2" t="s">
        <v>61</v>
      </c>
      <c r="C15" s="5">
        <v>598</v>
      </c>
      <c r="D15" s="5">
        <v>161</v>
      </c>
      <c r="E15" s="5">
        <v>3408</v>
      </c>
      <c r="F15" s="5">
        <v>4167</v>
      </c>
    </row>
    <row r="16" spans="2:6" x14ac:dyDescent="0.3">
      <c r="B16" s="2" t="s">
        <v>62</v>
      </c>
      <c r="C16" s="5">
        <v>678</v>
      </c>
      <c r="D16" s="5">
        <v>218</v>
      </c>
      <c r="E16" s="5">
        <v>3537</v>
      </c>
      <c r="F16" s="5">
        <v>4433</v>
      </c>
    </row>
    <row r="17" spans="2:6" x14ac:dyDescent="0.3">
      <c r="B17" s="2" t="s">
        <v>1</v>
      </c>
      <c r="C17" s="5">
        <v>5627</v>
      </c>
      <c r="D17" s="5">
        <v>1140</v>
      </c>
      <c r="E17" s="5">
        <v>32950</v>
      </c>
      <c r="F17" s="5">
        <v>39717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84462A-D2D7-4126-BC29-BBF38D95902E}">
  <dimension ref="B3:C6"/>
  <sheetViews>
    <sheetView workbookViewId="0">
      <selection activeCell="P10" sqref="P10"/>
    </sheetView>
  </sheetViews>
  <sheetFormatPr defaultRowHeight="14.4" x14ac:dyDescent="0.3"/>
  <cols>
    <col min="2" max="2" width="12.5546875" bestFit="1" customWidth="1"/>
    <col min="3" max="3" width="18.109375" bestFit="1" customWidth="1"/>
    <col min="4" max="24" width="9" bestFit="1" customWidth="1"/>
    <col min="25" max="34" width="8" bestFit="1" customWidth="1"/>
    <col min="35" max="35" width="7" bestFit="1" customWidth="1"/>
    <col min="36" max="36" width="8" bestFit="1" customWidth="1"/>
    <col min="37" max="37" width="7" bestFit="1" customWidth="1"/>
    <col min="38" max="38" width="10.77734375" bestFit="1" customWidth="1"/>
    <col min="39" max="57" width="10.33203125" bestFit="1" customWidth="1"/>
    <col min="58" max="58" width="10.77734375" bestFit="1" customWidth="1"/>
  </cols>
  <sheetData>
    <row r="3" spans="2:3" x14ac:dyDescent="0.3">
      <c r="B3" s="1" t="s">
        <v>0</v>
      </c>
      <c r="C3" t="s">
        <v>45</v>
      </c>
    </row>
    <row r="4" spans="2:3" x14ac:dyDescent="0.3">
      <c r="B4" s="2" t="s">
        <v>49</v>
      </c>
      <c r="C4" s="4">
        <v>153541418.21059889</v>
      </c>
    </row>
    <row r="5" spans="2:3" x14ac:dyDescent="0.3">
      <c r="B5" s="2" t="s">
        <v>50</v>
      </c>
      <c r="C5" s="4">
        <v>329162975.71279025</v>
      </c>
    </row>
    <row r="6" spans="2:3" x14ac:dyDescent="0.3">
      <c r="B6" s="2" t="s">
        <v>1</v>
      </c>
      <c r="C6" s="4">
        <v>482704393.92338854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DDF8AB-45F9-4CA3-AB72-2D5F5053A0B2}">
  <dimension ref="B3:C46"/>
  <sheetViews>
    <sheetView workbookViewId="0">
      <selection activeCell="P34" sqref="P34"/>
    </sheetView>
  </sheetViews>
  <sheetFormatPr defaultRowHeight="14.4" x14ac:dyDescent="0.3"/>
  <cols>
    <col min="2" max="2" width="12.5546875" bestFit="1" customWidth="1"/>
    <col min="3" max="3" width="15.33203125" bestFit="1" customWidth="1"/>
    <col min="4" max="24" width="9" bestFit="1" customWidth="1"/>
    <col min="25" max="34" width="8" bestFit="1" customWidth="1"/>
    <col min="35" max="35" width="7" bestFit="1" customWidth="1"/>
    <col min="36" max="36" width="8" bestFit="1" customWidth="1"/>
    <col min="37" max="37" width="7" bestFit="1" customWidth="1"/>
    <col min="38" max="38" width="10.77734375" bestFit="1" customWidth="1"/>
    <col min="39" max="57" width="10.33203125" bestFit="1" customWidth="1"/>
    <col min="58" max="58" width="10.77734375" bestFit="1" customWidth="1"/>
  </cols>
  <sheetData>
    <row r="3" spans="2:3" x14ac:dyDescent="0.3">
      <c r="B3" s="1" t="s">
        <v>0</v>
      </c>
      <c r="C3" t="s">
        <v>44</v>
      </c>
    </row>
    <row r="4" spans="2:3" x14ac:dyDescent="0.3">
      <c r="B4" s="2" t="s">
        <v>2</v>
      </c>
      <c r="C4" s="4"/>
    </row>
    <row r="5" spans="2:3" x14ac:dyDescent="0.3">
      <c r="B5" s="3" t="s">
        <v>9</v>
      </c>
      <c r="C5" s="4">
        <v>11365196</v>
      </c>
    </row>
    <row r="6" spans="2:3" x14ac:dyDescent="0.3">
      <c r="B6" s="3" t="s">
        <v>10</v>
      </c>
      <c r="C6" s="4">
        <v>14004780</v>
      </c>
    </row>
    <row r="7" spans="2:3" x14ac:dyDescent="0.3">
      <c r="B7" s="3" t="s">
        <v>11</v>
      </c>
      <c r="C7" s="4">
        <v>19543922</v>
      </c>
    </row>
    <row r="8" spans="2:3" x14ac:dyDescent="0.3">
      <c r="B8" s="3" t="s">
        <v>12</v>
      </c>
      <c r="C8" s="4">
        <v>34557156</v>
      </c>
    </row>
    <row r="9" spans="2:3" x14ac:dyDescent="0.3">
      <c r="B9" s="3" t="s">
        <v>13</v>
      </c>
      <c r="C9" s="4">
        <v>35303045</v>
      </c>
    </row>
    <row r="10" spans="2:3" x14ac:dyDescent="0.3">
      <c r="B10" s="2" t="s">
        <v>3</v>
      </c>
      <c r="C10" s="4"/>
    </row>
    <row r="11" spans="2:3" x14ac:dyDescent="0.3">
      <c r="B11" s="3" t="s">
        <v>14</v>
      </c>
      <c r="C11" s="4">
        <v>21842079</v>
      </c>
    </row>
    <row r="12" spans="2:3" x14ac:dyDescent="0.3">
      <c r="B12" s="3" t="s">
        <v>15</v>
      </c>
      <c r="C12" s="4">
        <v>26478439</v>
      </c>
    </row>
    <row r="13" spans="2:3" x14ac:dyDescent="0.3">
      <c r="B13" s="3" t="s">
        <v>16</v>
      </c>
      <c r="C13" s="4">
        <v>39723554</v>
      </c>
    </row>
    <row r="14" spans="2:3" x14ac:dyDescent="0.3">
      <c r="B14" s="3" t="s">
        <v>17</v>
      </c>
      <c r="C14" s="4">
        <v>35405811</v>
      </c>
    </row>
    <row r="15" spans="2:3" x14ac:dyDescent="0.3">
      <c r="B15" s="3" t="s">
        <v>18</v>
      </c>
      <c r="C15" s="4">
        <v>37858666</v>
      </c>
    </row>
    <row r="16" spans="2:3" x14ac:dyDescent="0.3">
      <c r="B16" s="2" t="s">
        <v>4</v>
      </c>
      <c r="C16" s="4"/>
    </row>
    <row r="17" spans="2:3" x14ac:dyDescent="0.3">
      <c r="B17" s="3" t="s">
        <v>19</v>
      </c>
      <c r="C17" s="4">
        <v>29384926</v>
      </c>
    </row>
    <row r="18" spans="2:3" x14ac:dyDescent="0.3">
      <c r="B18" s="3" t="s">
        <v>20</v>
      </c>
      <c r="C18" s="4">
        <v>27321114</v>
      </c>
    </row>
    <row r="19" spans="2:3" x14ac:dyDescent="0.3">
      <c r="B19" s="3" t="s">
        <v>21</v>
      </c>
      <c r="C19" s="4">
        <v>20531370</v>
      </c>
    </row>
    <row r="20" spans="2:3" x14ac:dyDescent="0.3">
      <c r="B20" s="3" t="s">
        <v>22</v>
      </c>
      <c r="C20" s="4">
        <v>16867691</v>
      </c>
    </row>
    <row r="21" spans="2:3" x14ac:dyDescent="0.3">
      <c r="B21" s="3" t="s">
        <v>23</v>
      </c>
      <c r="C21" s="4">
        <v>16015609</v>
      </c>
    </row>
    <row r="22" spans="2:3" x14ac:dyDescent="0.3">
      <c r="B22" s="2" t="s">
        <v>5</v>
      </c>
      <c r="C22" s="4"/>
    </row>
    <row r="23" spans="2:3" x14ac:dyDescent="0.3">
      <c r="B23" s="3" t="s">
        <v>24</v>
      </c>
      <c r="C23" s="4">
        <v>12130255</v>
      </c>
    </row>
    <row r="24" spans="2:3" x14ac:dyDescent="0.3">
      <c r="B24" s="3" t="s">
        <v>25</v>
      </c>
      <c r="C24" s="4">
        <v>18570972</v>
      </c>
    </row>
    <row r="25" spans="2:3" x14ac:dyDescent="0.3">
      <c r="B25" s="3" t="s">
        <v>26</v>
      </c>
      <c r="C25" s="4">
        <v>16793781</v>
      </c>
    </row>
    <row r="26" spans="2:3" x14ac:dyDescent="0.3">
      <c r="B26" s="3" t="s">
        <v>27</v>
      </c>
      <c r="C26" s="4">
        <v>13742947</v>
      </c>
    </row>
    <row r="27" spans="2:3" x14ac:dyDescent="0.3">
      <c r="B27" s="3" t="s">
        <v>28</v>
      </c>
      <c r="C27" s="4">
        <v>13252474</v>
      </c>
    </row>
    <row r="28" spans="2:3" x14ac:dyDescent="0.3">
      <c r="B28" s="2" t="s">
        <v>6</v>
      </c>
      <c r="C28" s="4"/>
    </row>
    <row r="29" spans="2:3" x14ac:dyDescent="0.3">
      <c r="B29" s="3" t="s">
        <v>29</v>
      </c>
      <c r="C29" s="4">
        <v>11132588</v>
      </c>
    </row>
    <row r="30" spans="2:3" x14ac:dyDescent="0.3">
      <c r="B30" s="3" t="s">
        <v>30</v>
      </c>
      <c r="C30" s="4">
        <v>10242033</v>
      </c>
    </row>
    <row r="31" spans="2:3" x14ac:dyDescent="0.3">
      <c r="B31" s="3" t="s">
        <v>31</v>
      </c>
      <c r="C31" s="4">
        <v>9039059</v>
      </c>
    </row>
    <row r="32" spans="2:3" x14ac:dyDescent="0.3">
      <c r="B32" s="3" t="s">
        <v>32</v>
      </c>
      <c r="C32" s="4">
        <v>7990991</v>
      </c>
    </row>
    <row r="33" spans="2:3" x14ac:dyDescent="0.3">
      <c r="B33" s="3" t="s">
        <v>33</v>
      </c>
      <c r="C33" s="4">
        <v>7669868</v>
      </c>
    </row>
    <row r="34" spans="2:3" x14ac:dyDescent="0.3">
      <c r="B34" s="2" t="s">
        <v>7</v>
      </c>
      <c r="C34" s="4"/>
    </row>
    <row r="35" spans="2:3" x14ac:dyDescent="0.3">
      <c r="B35" s="3" t="s">
        <v>34</v>
      </c>
      <c r="C35" s="4">
        <v>5840746</v>
      </c>
    </row>
    <row r="36" spans="2:3" x14ac:dyDescent="0.3">
      <c r="B36" s="3" t="s">
        <v>35</v>
      </c>
      <c r="C36" s="4">
        <v>4528248</v>
      </c>
    </row>
    <row r="37" spans="2:3" x14ac:dyDescent="0.3">
      <c r="B37" s="3" t="s">
        <v>36</v>
      </c>
      <c r="C37" s="4">
        <v>3175435</v>
      </c>
    </row>
    <row r="38" spans="2:3" x14ac:dyDescent="0.3">
      <c r="B38" s="3" t="s">
        <v>37</v>
      </c>
      <c r="C38" s="4">
        <v>2551064</v>
      </c>
    </row>
    <row r="39" spans="2:3" x14ac:dyDescent="0.3">
      <c r="B39" s="3" t="s">
        <v>38</v>
      </c>
      <c r="C39" s="4">
        <v>2187323</v>
      </c>
    </row>
    <row r="40" spans="2:3" x14ac:dyDescent="0.3">
      <c r="B40" s="2" t="s">
        <v>8</v>
      </c>
      <c r="C40" s="4"/>
    </row>
    <row r="41" spans="2:3" x14ac:dyDescent="0.3">
      <c r="B41" s="3" t="s">
        <v>39</v>
      </c>
      <c r="C41" s="4">
        <v>1808763</v>
      </c>
    </row>
    <row r="42" spans="2:3" x14ac:dyDescent="0.3">
      <c r="B42" s="3" t="s">
        <v>40</v>
      </c>
      <c r="C42" s="4">
        <v>1729627</v>
      </c>
    </row>
    <row r="43" spans="2:3" x14ac:dyDescent="0.3">
      <c r="B43" s="3" t="s">
        <v>41</v>
      </c>
      <c r="C43" s="4">
        <v>832193</v>
      </c>
    </row>
    <row r="44" spans="2:3" x14ac:dyDescent="0.3">
      <c r="B44" s="3" t="s">
        <v>42</v>
      </c>
      <c r="C44" s="4">
        <v>1390628</v>
      </c>
    </row>
    <row r="45" spans="2:3" x14ac:dyDescent="0.3">
      <c r="B45" s="3" t="s">
        <v>43</v>
      </c>
      <c r="C45" s="4">
        <v>701515</v>
      </c>
    </row>
    <row r="46" spans="2:3" x14ac:dyDescent="0.3">
      <c r="B46" s="2" t="s">
        <v>1</v>
      </c>
      <c r="C46" s="4">
        <v>531513868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797CCC-FB50-4D4B-986E-8E526588B272}">
  <dimension ref="B3:C9"/>
  <sheetViews>
    <sheetView workbookViewId="0">
      <selection activeCell="L11" sqref="L11"/>
    </sheetView>
  </sheetViews>
  <sheetFormatPr defaultRowHeight="14.4" x14ac:dyDescent="0.3"/>
  <cols>
    <col min="2" max="2" width="12.5546875" bestFit="1" customWidth="1"/>
    <col min="3" max="3" width="16.6640625" bestFit="1" customWidth="1"/>
    <col min="4" max="5" width="9" bestFit="1" customWidth="1"/>
    <col min="6" max="6" width="12.5546875" bestFit="1" customWidth="1"/>
    <col min="7" max="7" width="19.6640625" customWidth="1"/>
    <col min="8" max="24" width="9" bestFit="1" customWidth="1"/>
    <col min="25" max="34" width="8" bestFit="1" customWidth="1"/>
    <col min="35" max="35" width="7" bestFit="1" customWidth="1"/>
    <col min="36" max="36" width="8" bestFit="1" customWidth="1"/>
    <col min="37" max="37" width="7" bestFit="1" customWidth="1"/>
    <col min="38" max="38" width="10.77734375" bestFit="1" customWidth="1"/>
    <col min="39" max="57" width="10.33203125" bestFit="1" customWidth="1"/>
    <col min="58" max="58" width="10.77734375" bestFit="1" customWidth="1"/>
  </cols>
  <sheetData>
    <row r="3" spans="2:3" x14ac:dyDescent="0.3">
      <c r="B3" s="1" t="s">
        <v>0</v>
      </c>
      <c r="C3" t="s">
        <v>75</v>
      </c>
    </row>
    <row r="4" spans="2:3" x14ac:dyDescent="0.3">
      <c r="B4" s="2" t="s">
        <v>74</v>
      </c>
      <c r="C4" s="4">
        <v>2219275</v>
      </c>
    </row>
    <row r="5" spans="2:3" x14ac:dyDescent="0.3">
      <c r="B5" s="2" t="s">
        <v>69</v>
      </c>
      <c r="C5" s="4">
        <v>14390275</v>
      </c>
    </row>
    <row r="6" spans="2:3" x14ac:dyDescent="0.3">
      <c r="B6" s="2" t="s">
        <v>70</v>
      </c>
      <c r="C6" s="4">
        <v>46436325</v>
      </c>
    </row>
    <row r="7" spans="2:3" x14ac:dyDescent="0.3">
      <c r="B7" s="2" t="s">
        <v>71</v>
      </c>
      <c r="C7" s="4">
        <v>122050200</v>
      </c>
    </row>
    <row r="8" spans="2:3" x14ac:dyDescent="0.3">
      <c r="B8" s="2" t="s">
        <v>72</v>
      </c>
      <c r="C8" s="4">
        <v>260506575</v>
      </c>
    </row>
    <row r="9" spans="2:3" x14ac:dyDescent="0.3">
      <c r="B9" s="2" t="s">
        <v>1</v>
      </c>
      <c r="C9">
        <v>445602650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3A4D1E-3501-4936-BAF9-261E1CAABBF4}">
  <dimension ref="B3:C16"/>
  <sheetViews>
    <sheetView tabSelected="1" workbookViewId="0">
      <selection activeCell="I14" sqref="I14"/>
    </sheetView>
  </sheetViews>
  <sheetFormatPr defaultRowHeight="14.4" x14ac:dyDescent="0.3"/>
  <cols>
    <col min="2" max="2" width="12.5546875" bestFit="1" customWidth="1"/>
    <col min="3" max="3" width="18.109375" bestFit="1" customWidth="1"/>
    <col min="4" max="5" width="9" bestFit="1" customWidth="1"/>
    <col min="6" max="6" width="12.5546875" bestFit="1" customWidth="1"/>
    <col min="7" max="7" width="19.6640625" customWidth="1"/>
    <col min="8" max="24" width="9" bestFit="1" customWidth="1"/>
    <col min="25" max="34" width="8" bestFit="1" customWidth="1"/>
    <col min="35" max="35" width="7" bestFit="1" customWidth="1"/>
    <col min="36" max="36" width="8" bestFit="1" customWidth="1"/>
    <col min="37" max="37" width="7" bestFit="1" customWidth="1"/>
    <col min="38" max="38" width="10.77734375" bestFit="1" customWidth="1"/>
    <col min="39" max="57" width="10.33203125" bestFit="1" customWidth="1"/>
    <col min="58" max="58" width="10.77734375" bestFit="1" customWidth="1"/>
  </cols>
  <sheetData>
    <row r="3" spans="2:3" x14ac:dyDescent="0.3">
      <c r="B3" s="1" t="s">
        <v>0</v>
      </c>
      <c r="C3" t="s">
        <v>45</v>
      </c>
    </row>
    <row r="4" spans="2:3" x14ac:dyDescent="0.3">
      <c r="B4" s="2"/>
      <c r="C4" s="6">
        <v>43857.560000000019</v>
      </c>
    </row>
    <row r="5" spans="2:3" x14ac:dyDescent="0.3">
      <c r="B5" s="2" t="s">
        <v>69</v>
      </c>
      <c r="C5" s="6">
        <v>955393.4433704</v>
      </c>
    </row>
    <row r="6" spans="2:3" x14ac:dyDescent="0.3">
      <c r="B6" s="2" t="s">
        <v>70</v>
      </c>
      <c r="C6" s="6">
        <v>4004188.8851996022</v>
      </c>
    </row>
    <row r="7" spans="2:3" x14ac:dyDescent="0.3">
      <c r="B7" s="2" t="s">
        <v>71</v>
      </c>
      <c r="C7" s="6">
        <v>15790036.333559407</v>
      </c>
    </row>
    <row r="8" spans="2:3" x14ac:dyDescent="0.3">
      <c r="B8" s="2" t="s">
        <v>72</v>
      </c>
      <c r="C8" s="6">
        <v>47575498.477948688</v>
      </c>
    </row>
    <row r="9" spans="2:3" x14ac:dyDescent="0.3">
      <c r="B9" s="2" t="s">
        <v>78</v>
      </c>
      <c r="C9" s="6">
        <v>95940762.4683256</v>
      </c>
    </row>
    <row r="10" spans="2:3" x14ac:dyDescent="0.3">
      <c r="B10" s="2" t="s">
        <v>79</v>
      </c>
      <c r="C10" s="6">
        <v>112714148.93256487</v>
      </c>
    </row>
    <row r="11" spans="2:3" x14ac:dyDescent="0.3">
      <c r="B11" s="2" t="s">
        <v>80</v>
      </c>
      <c r="C11" s="6">
        <v>116984909.83620098</v>
      </c>
    </row>
    <row r="12" spans="2:3" x14ac:dyDescent="0.3">
      <c r="B12" s="2" t="s">
        <v>81</v>
      </c>
      <c r="C12" s="6">
        <v>45378069.813698933</v>
      </c>
    </row>
    <row r="13" spans="2:3" x14ac:dyDescent="0.3">
      <c r="B13" s="2" t="s">
        <v>82</v>
      </c>
      <c r="C13" s="6">
        <v>43317528.172518991</v>
      </c>
    </row>
    <row r="14" spans="2:3" x14ac:dyDescent="0.3">
      <c r="B14" s="2" t="s">
        <v>1</v>
      </c>
      <c r="C14" s="6">
        <v>482704393.92338854</v>
      </c>
    </row>
    <row r="16" spans="2:3" x14ac:dyDescent="0.3">
      <c r="C16" s="4">
        <f>GETPIVOTDATA("[Measures].[Sum of total_pymnt]",$B$3)</f>
        <v>482704393.92338854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430146-F715-4A3D-A28F-EF6C9223CDB6}">
  <dimension ref="A1"/>
  <sheetViews>
    <sheetView workbookViewId="0">
      <selection activeCell="I7" sqref="I7"/>
    </sheetView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 F i n a n c e _ 2 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 F i n a n c e _ 2 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 C o l u m n s \ d e l i n q _ 2 y r s 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 C o l u m n s \ e a r l i e s t _ c r _ l i n e 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 C o l u m n s \ i n q _ l a s t _ 6 m t h s 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 C o l u m n s \ m t h s _ s i n c e _ l a s t _ d e l i n q 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 C o l u m n s \ m t h s _ s i n c e _ l a s t _ r e c o r d 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 C o l u m n s \ o p e n _ a c c 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 C o l u m n s \ p u b _ r e c 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 C o l u m n s \ r e v o l _ b a l 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 C o l u m n s \ r e v o l _ u t i l 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 C o l u m n s \ t o t a l _ a c c 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 C o l u m n s \ i n i t i a l _ l i s t _ s t a t u s 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 C o l u m n s \ o u t _ p r n c p 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 C o l u m n s \ o u t _ p r n c p _ i n v 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 C o l u m n s \ t o t a l _ p y m n t 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 C o l u m n s \ t o t a l _ p y m n t _ i n v 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 C o l u m n s \ t o t a l _ r e c _ p r n c p 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 C o l u m n s \ t o t a l _ r e c _ i n t 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 C o l u m n s \ t o t a l _ r e c _ l a t e _ f e e 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 C o l u m n s \ r e c o v e r i e s 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 C o l u m n s \ c o l l e c t i o n _ r e c o v e r y _ f e e 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 C o l u m n s \ l a s t _ p y m n t _ d 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 C o l u m n s \ l a s t _ p y m n t _ a m n t 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 C o l u m n s \ n e x t _ p y m n t _ d 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 C o l u m n s \ l a s t _ c r e d i t _ p u l l _ d 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i n a n c e _ 2 _ a f d 4 0 2 5 c - e 3 9 0 - 4 2 8 2 - 8 2 8 5 - f 0 a 6 f b 4 d 3 4 8 c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D a t a M a s h u p   s q m i d = " f 0 1 c 4 0 9 c - d 9 d f - 4 c 0 e - a 2 6 7 - 5 2 3 b 8 0 c e 8 6 8 5 "   x m l n s = " h t t p : / / s c h e m a s . m i c r o s o f t . c o m / D a t a M a s h u p " > A A A A A G g G A A B Q S w M E F A A C A A g A I W N s W k I + z T i o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b U M 7 Q w t 9 Q z s N G H i d r 4 Z u Y h V B g B X Q y S R R K 0 c S 7 N K S k t S r V L z d P 1 9 L P R h 3 F t 9 K G e s A M A U E s D B B Q A A g A I A C F j b F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h Y 2 x a N V n m k W c D A A A e C w A A E w A c A E Z v c m 1 1 b G F z L 1 N l Y 3 R p b 2 4 x L m 0 g o h g A K K A U A A A A A A A A A A A A A A A A A A A A A A A A A A A A z V Z N b 9 s 4 E L 0 H 6 H 8 g 1 I s N K A b k N g H a w o e s 3 W K L o o V b Z 9 t D E g g 0 N b G 5 o Y Y q S b l x g / z 3 H U q y 4 0 j U b g 4 F u r 5 Y 4 p u v N 5 x 5 t g X h p E a 2 q L + T N 0 d H d s 0 N Z O y d R I 4 C 0 j G b M A X u 2 R G j z 0 K X R g C d v L 0 V o E b f t L l Z a n 0 z e C c V j K Y a H a C z g 2 j 6 + v I v C 8 Z e F t x J d T n T P 1 B p n t n L O T s Z v z p m f 3 C 8 Y W f I 1 d Z J Q a d G / 0 3 5 2 e z s e P 7 i F T v e 5 W a D E z b / S O + n 8 4 / D v d W 4 z 2 B f 8 e h W 2 d t o G D M s l Y q Z M y U M 4 4 b A G s A l a f V F N G o + d x f v H e S T q A a j + I P E r H m L r u 4 v Z t z x q 8 b / e U R l 5 N p R g / 4 E n h H H i M K c 8 y X x b 5 D m f H C Y K m Y X D X q m 1 E J w x Y 2 d + L q u h v v A 0 z X H F c U 9 3 x b w E P T c c L T X 2 u R T r c o c P W g H g S r i u 7 t I Z l H M 3 q M 7 f T n y d v c x u 4 s y U B K / p + O t t 2 m D w I 2 S Y F 0 q T E p m Q B a O M J Z x V x t 4 V 8 X J 4 D R 3 6 0 A A f 5 p a 6 b t e m d X Z d m E 4 b o N W B o Q 2 W d t K F 4 A p F 6 K b p S i X 3 q c L G N h o l S 6 5 6 o N K G r 9 d H i z z J Z g K d N p x F c 4 l U T p J o J J U q H X c l X Y X w M G t q y s t X V o Y F E X X f Q + l E j d d u E 5 c b H N 0 v W V V a O M e t q B e 7 P P 3 W 8 h / y e F x R Z e c X g M E j P w F b c D Q a A R A o Z W q 1 S J t 7 L Y 9 Y a r L r u l k n d E 6 A H m 4 H U j 9 b r v v h q X y F q R T k k x o y 1 s J 7 o f P j i Q G N 6 u r c E l Q 4 a Z 2 M 5 p p U e Y k a f 8 v f U t G w m 5 I 3 i 5 m t G 2 5 d G A m U U z 0 a 4 W w k / H L m L 1 F o T O J q 0 k y P h n H 7 H N J Y r F w W w W T h 8 f R J 4 2 H A v R 0 Z a t 6 9 P s 0 L Q c / I 2 k I o m v A 3 T y 1 o O s S M 8 j + G + x b P T B 5 R w l o x 1 J D A 0 f A H K g n 6 P g K D s W E F E Q p P 0 K B i C t D N D s h L Y l d G I G 8 S J 1 0 K o w o w J V b d 6 C 1 z i G l + a R + r m X R g T l i S X p A 2 t z t i V e A a y l 4 t e o 9 U i i t L S G 0 3 f 4 e e n z q l S 4 U x w 6 U g R V d + 9 I U 2 n Z Z h 3 v x U x Y p z X 4 X 4 F l m q p K 6 U O Z k 6 3 7 u H 2 a Y d p / u n s b y i / 5 x s B M L 8 C r o z w a t O Y 8 Z c L F + 9 L f j e f Q F i L A g k 6 9 c l Q e 7 0 J x X p 4 N 2 s j h q 5 O h r d R V A f Y 7 q R + O f G 1 + z C 3 J O f O L w v f X x S X o I t c p 9 A q X k a Z y S x x S i B 2 a / g M 3 4 S W y S R 3 Q O f y h a w d 7 8 A 1 B L A Q I t A B Q A A g A I A C F j b F p C P s 0 4 q A A A A P g A A A A S A A A A A A A A A A A A A A A A A A A A A A B D b 2 5 m a W c v U G F j a 2 F n Z S 5 4 b W x Q S w E C L Q A U A A I A C A A h Y 2 x a U 3 I 4 L J s A A A D h A A A A E w A A A A A A A A A A A A A A A A D 0 A A A A W 0 N v b n R l b n R f V H l w Z X N d L n h t b F B L A Q I t A B Q A A g A I A C F j b F o 1 W e a R Z w M A A B 4 L A A A T A A A A A A A A A A A A A A A A A N w B A A B G b 3 J t d W x h c y 9 T Z W N 0 a W 9 u M S 5 t U E s F B g A A A A A D A A M A w g A A A J A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c v A A A A A A A A B S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0 Z p b m F u Y 2 V f M T w v S X R l b V B h d G g + P C 9 J d G V t T G 9 j Y X R p b 2 4 + P F N 0 Y W J s Z U V u d H J p Z X M + P E V u d H J 5 I F R 5 c G U 9 I k Z p b G x D b 3 V u d C I g V m F s d W U 9 I m w z O T c x N y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M y 0 x M l Q w N j o z O T o w N i 4 x N D U 3 O T E 5 W i I g L z 4 8 R W 5 0 c n k g V H l w Z T 0 i R m l s b E N v b H V t b l R 5 c G V z I i B W Y W x 1 Z T 0 i c 0 F 3 T U R B d 1 V H Q k F V R 0 J n W U d C Z 0 1 H Q 1 F Z R 0 J n W U d C Z 1 l G I i A v P j x F b n R y e S B U e X B l P S J G a W x s Q 2 9 s d W 1 u T m F t Z X M i I F Z h b H V l P S J z W y Z x d W 9 0 O 2 l k J n F 1 b 3 Q 7 L C Z x d W 9 0 O 2 1 l b W J l c l 9 p Z C Z x d W 9 0 O y w m c X V v d D t s b 2 F u X 2 F t b n Q m c X V v d D s s J n F 1 b 3 Q 7 Z n V u Z G V k X 2 F t b n Q m c X V v d D s s J n F 1 b 3 Q 7 Z n V u Z G V k X 2 F t b n R f a W 5 2 J n F 1 b 3 Q 7 L C Z x d W 9 0 O 3 R l c m 0 m c X V v d D s s J n F 1 b 3 Q 7 a W 5 0 X 3 J h d G U m c X V v d D s s J n F 1 b 3 Q 7 a W 5 z d G F s b G 1 l b n Q m c X V v d D s s J n F 1 b 3 Q 7 Z 3 J h Z G U m c X V v d D s s J n F 1 b 3 Q 7 c 3 V i X 2 d y Y W R l J n F 1 b 3 Q 7 L C Z x d W 9 0 O 2 V t c F 9 0 a X R s Z S Z x d W 9 0 O y w m c X V v d D t l b X B f b G V u Z 3 R o J n F 1 b 3 Q 7 L C Z x d W 9 0 O 2 h v b W V f b 3 d u Z X J z a G l w J n F 1 b 3 Q 7 L C Z x d W 9 0 O 2 F u b n V h b F 9 p b m M m c X V v d D s s J n F 1 b 3 Q 7 d m V y a W Z p Y 2 F 0 a W 9 u X 3 N 0 Y X R 1 c y Z x d W 9 0 O y w m c X V v d D t p c 3 N 1 Z V 9 k J n F 1 b 3 Q 7 L C Z x d W 9 0 O 2 x v Y W 5 f c 3 R h d H V z J n F 1 b 3 Q 7 L C Z x d W 9 0 O 3 B 5 b W 5 0 X 3 B s Y W 4 m c X V v d D s s J n F 1 b 3 Q 7 Z G V z Y y Z x d W 9 0 O y w m c X V v d D t w d X J w b 3 N l J n F 1 b 3 Q 7 L C Z x d W 9 0 O 3 R p d G x l J n F 1 b 3 Q 7 L C Z x d W 9 0 O 3 p p c F 9 j b 2 R l J n F 1 b 3 Q 7 L C Z x d W 9 0 O 2 F k Z H J f c 3 R h d G U m c X V v d D s s J n F 1 b 3 Q 7 Z H R p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5 Z j A 1 Z j I 3 L T I 0 O T I t N D k z M i 0 5 N j A 1 L W Q 2 N G V j M j F k Z D l m N y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p b m F u Y 2 V f M S 9 D a G F u Z 2 V k I F R 5 c G U u e 2 l k L D B 9 J n F 1 b 3 Q 7 L C Z x d W 9 0 O 1 N l Y 3 R p b 2 4 x L 0 Z p b m F u Y 2 V f M S 9 D a G F u Z 2 V k I F R 5 c G U u e 2 1 l b W J l c l 9 p Z C w x f S Z x d W 9 0 O y w m c X V v d D t T Z W N 0 a W 9 u M S 9 G a W 5 h b m N l X z E v Q 2 h h b m d l Z C B U e X B l L n t s b 2 F u X 2 F t b n Q s M n 0 m c X V v d D s s J n F 1 b 3 Q 7 U 2 V j d G l v b j E v R m l u Y W 5 j Z V 8 x L 0 N o Y W 5 n Z W Q g V H l w Z S 5 7 Z n V u Z G V k X 2 F t b n Q s M 3 0 m c X V v d D s s J n F 1 b 3 Q 7 U 2 V j d G l v b j E v R m l u Y W 5 j Z V 8 x L 0 N o Y W 5 n Z W Q g V H l w Z S 5 7 Z n V u Z G V k X 2 F t b n R f a W 5 2 L D R 9 J n F 1 b 3 Q 7 L C Z x d W 9 0 O 1 N l Y 3 R p b 2 4 x L 0 Z p b m F u Y 2 V f M S 9 D a G F u Z 2 V k I F R 5 c G U u e 3 R l c m 0 s N X 0 m c X V v d D s s J n F 1 b 3 Q 7 U 2 V j d G l v b j E v R m l u Y W 5 j Z V 8 x L 0 N o Y W 5 n Z W Q g V H l w Z S 5 7 a W 5 0 X 3 J h d G U s N n 0 m c X V v d D s s J n F 1 b 3 Q 7 U 2 V j d G l v b j E v R m l u Y W 5 j Z V 8 x L 0 N o Y W 5 n Z W Q g V H l w Z S 5 7 a W 5 z d G F s b G 1 l b n Q s N 3 0 m c X V v d D s s J n F 1 b 3 Q 7 U 2 V j d G l v b j E v R m l u Y W 5 j Z V 8 x L 0 N o Y W 5 n Z W Q g V H l w Z S 5 7 Z 3 J h Z G U s O H 0 m c X V v d D s s J n F 1 b 3 Q 7 U 2 V j d G l v b j E v R m l u Y W 5 j Z V 8 x L 0 N o Y W 5 n Z W Q g V H l w Z S 5 7 c 3 V i X 2 d y Y W R l L D l 9 J n F 1 b 3 Q 7 L C Z x d W 9 0 O 1 N l Y 3 R p b 2 4 x L 0 Z p b m F u Y 2 V f M S 9 D a G F u Z 2 V k I F R 5 c G U u e 2 V t c F 9 0 a X R s Z S w x M H 0 m c X V v d D s s J n F 1 b 3 Q 7 U 2 V j d G l v b j E v R m l u Y W 5 j Z V 8 x L 0 N o Y W 5 n Z W Q g V H l w Z S 5 7 Z W 1 w X 2 x l b m d 0 a C w x M X 0 m c X V v d D s s J n F 1 b 3 Q 7 U 2 V j d G l v b j E v R m l u Y W 5 j Z V 8 x L 0 N o Y W 5 n Z W Q g V H l w Z S 5 7 a G 9 t Z V 9 v d 2 5 l c n N o a X A s M T J 9 J n F 1 b 3 Q 7 L C Z x d W 9 0 O 1 N l Y 3 R p b 2 4 x L 0 Z p b m F u Y 2 V f M S 9 D a G F u Z 2 V k I F R 5 c G U u e 2 F u b n V h b F 9 p b m M s M T N 9 J n F 1 b 3 Q 7 L C Z x d W 9 0 O 1 N l Y 3 R p b 2 4 x L 0 Z p b m F u Y 2 V f M S 9 S Z X B s Y W N l Z C B W Y W x 1 Z T E u e 3 Z l c m l m a W N h d G l v b l 9 z d G F 0 d X M s M T R 9 J n F 1 b 3 Q 7 L C Z x d W 9 0 O 1 N l Y 3 R p b 2 4 x L 0 Z p b m F u Y 2 V f M S 9 D a G F u Z 2 V k I F R 5 c G U u e 2 l z c 3 V l X 2 Q s M T V 9 J n F 1 b 3 Q 7 L C Z x d W 9 0 O 1 N l Y 3 R p b 2 4 x L 0 Z p b m F u Y 2 V f M S 9 D a G F u Z 2 V k I F R 5 c G U u e 2 x v Y W 5 f c 3 R h d H V z L D E 2 f S Z x d W 9 0 O y w m c X V v d D t T Z W N 0 a W 9 u M S 9 G a W 5 h b m N l X z E v Q 2 h h b m d l Z C B U e X B l L n t w e W 1 u d F 9 w b G F u L D E 3 f S Z x d W 9 0 O y w m c X V v d D t T Z W N 0 a W 9 u M S 9 G a W 5 h b m N l X z E v Q 2 h h b m d l Z C B U e X B l L n t k Z X N j L D E 4 f S Z x d W 9 0 O y w m c X V v d D t T Z W N 0 a W 9 u M S 9 G a W 5 h b m N l X z E v Q 2 h h b m d l Z C B U e X B l L n t w d X J w b 3 N l L D E 5 f S Z x d W 9 0 O y w m c X V v d D t T Z W N 0 a W 9 u M S 9 G a W 5 h b m N l X z E v Q 2 h h b m d l Z C B U e X B l L n t 0 a X R s Z S w y M H 0 m c X V v d D s s J n F 1 b 3 Q 7 U 2 V j d G l v b j E v R m l u Y W 5 j Z V 8 x L 0 N o Y W 5 n Z W Q g V H l w Z S 5 7 e m l w X 2 N v Z G U s M j F 9 J n F 1 b 3 Q 7 L C Z x d W 9 0 O 1 N l Y 3 R p b 2 4 x L 0 Z p b m F u Y 2 V f M S 9 D a G F u Z 2 V k I F R 5 c G U u e 2 F k Z H J f c 3 R h d G U s M j J 9 J n F 1 b 3 Q 7 L C Z x d W 9 0 O 1 N l Y 3 R p b 2 4 x L 0 Z p b m F u Y 2 V f M S 9 D a G F u Z 2 V k I F R 5 c G U u e 2 R 0 a S w y M 3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0 Z p b m F u Y 2 V f M S 9 D a G F u Z 2 V k I F R 5 c G U u e 2 l k L D B 9 J n F 1 b 3 Q 7 L C Z x d W 9 0 O 1 N l Y 3 R p b 2 4 x L 0 Z p b m F u Y 2 V f M S 9 D a G F u Z 2 V k I F R 5 c G U u e 2 1 l b W J l c l 9 p Z C w x f S Z x d W 9 0 O y w m c X V v d D t T Z W N 0 a W 9 u M S 9 G a W 5 h b m N l X z E v Q 2 h h b m d l Z C B U e X B l L n t s b 2 F u X 2 F t b n Q s M n 0 m c X V v d D s s J n F 1 b 3 Q 7 U 2 V j d G l v b j E v R m l u Y W 5 j Z V 8 x L 0 N o Y W 5 n Z W Q g V H l w Z S 5 7 Z n V u Z G V k X 2 F t b n Q s M 3 0 m c X V v d D s s J n F 1 b 3 Q 7 U 2 V j d G l v b j E v R m l u Y W 5 j Z V 8 x L 0 N o Y W 5 n Z W Q g V H l w Z S 5 7 Z n V u Z G V k X 2 F t b n R f a W 5 2 L D R 9 J n F 1 b 3 Q 7 L C Z x d W 9 0 O 1 N l Y 3 R p b 2 4 x L 0 Z p b m F u Y 2 V f M S 9 D a G F u Z 2 V k I F R 5 c G U u e 3 R l c m 0 s N X 0 m c X V v d D s s J n F 1 b 3 Q 7 U 2 V j d G l v b j E v R m l u Y W 5 j Z V 8 x L 0 N o Y W 5 n Z W Q g V H l w Z S 5 7 a W 5 0 X 3 J h d G U s N n 0 m c X V v d D s s J n F 1 b 3 Q 7 U 2 V j d G l v b j E v R m l u Y W 5 j Z V 8 x L 0 N o Y W 5 n Z W Q g V H l w Z S 5 7 a W 5 z d G F s b G 1 l b n Q s N 3 0 m c X V v d D s s J n F 1 b 3 Q 7 U 2 V j d G l v b j E v R m l u Y W 5 j Z V 8 x L 0 N o Y W 5 n Z W Q g V H l w Z S 5 7 Z 3 J h Z G U s O H 0 m c X V v d D s s J n F 1 b 3 Q 7 U 2 V j d G l v b j E v R m l u Y W 5 j Z V 8 x L 0 N o Y W 5 n Z W Q g V H l w Z S 5 7 c 3 V i X 2 d y Y W R l L D l 9 J n F 1 b 3 Q 7 L C Z x d W 9 0 O 1 N l Y 3 R p b 2 4 x L 0 Z p b m F u Y 2 V f M S 9 D a G F u Z 2 V k I F R 5 c G U u e 2 V t c F 9 0 a X R s Z S w x M H 0 m c X V v d D s s J n F 1 b 3 Q 7 U 2 V j d G l v b j E v R m l u Y W 5 j Z V 8 x L 0 N o Y W 5 n Z W Q g V H l w Z S 5 7 Z W 1 w X 2 x l b m d 0 a C w x M X 0 m c X V v d D s s J n F 1 b 3 Q 7 U 2 V j d G l v b j E v R m l u Y W 5 j Z V 8 x L 0 N o Y W 5 n Z W Q g V H l w Z S 5 7 a G 9 t Z V 9 v d 2 5 l c n N o a X A s M T J 9 J n F 1 b 3 Q 7 L C Z x d W 9 0 O 1 N l Y 3 R p b 2 4 x L 0 Z p b m F u Y 2 V f M S 9 D a G F u Z 2 V k I F R 5 c G U u e 2 F u b n V h b F 9 p b m M s M T N 9 J n F 1 b 3 Q 7 L C Z x d W 9 0 O 1 N l Y 3 R p b 2 4 x L 0 Z p b m F u Y 2 V f M S 9 S Z X B s Y W N l Z C B W Y W x 1 Z T E u e 3 Z l c m l m a W N h d G l v b l 9 z d G F 0 d X M s M T R 9 J n F 1 b 3 Q 7 L C Z x d W 9 0 O 1 N l Y 3 R p b 2 4 x L 0 Z p b m F u Y 2 V f M S 9 D a G F u Z 2 V k I F R 5 c G U u e 2 l z c 3 V l X 2 Q s M T V 9 J n F 1 b 3 Q 7 L C Z x d W 9 0 O 1 N l Y 3 R p b 2 4 x L 0 Z p b m F u Y 2 V f M S 9 D a G F u Z 2 V k I F R 5 c G U u e 2 x v Y W 5 f c 3 R h d H V z L D E 2 f S Z x d W 9 0 O y w m c X V v d D t T Z W N 0 a W 9 u M S 9 G a W 5 h b m N l X z E v Q 2 h h b m d l Z C B U e X B l L n t w e W 1 u d F 9 w b G F u L D E 3 f S Z x d W 9 0 O y w m c X V v d D t T Z W N 0 a W 9 u M S 9 G a W 5 h b m N l X z E v Q 2 h h b m d l Z C B U e X B l L n t k Z X N j L D E 4 f S Z x d W 9 0 O y w m c X V v d D t T Z W N 0 a W 9 u M S 9 G a W 5 h b m N l X z E v Q 2 h h b m d l Z C B U e X B l L n t w d X J w b 3 N l L D E 5 f S Z x d W 9 0 O y w m c X V v d D t T Z W N 0 a W 9 u M S 9 G a W 5 h b m N l X z E v Q 2 h h b m d l Z C B U e X B l L n t 0 a X R s Z S w y M H 0 m c X V v d D s s J n F 1 b 3 Q 7 U 2 V j d G l v b j E v R m l u Y W 5 j Z V 8 x L 0 N o Y W 5 n Z W Q g V H l w Z S 5 7 e m l w X 2 N v Z G U s M j F 9 J n F 1 b 3 Q 7 L C Z x d W 9 0 O 1 N l Y 3 R p b 2 4 x L 0 Z p b m F u Y 2 V f M S 9 D a G F u Z 2 V k I F R 5 c G U u e 2 F k Z H J f c 3 R h d G U s M j J 9 J n F 1 b 3 Q 7 L C Z x d W 9 0 O 1 N l Y 3 R p b 2 4 x L 0 Z p b m F u Y 2 V f M S 9 D a G F u Z 2 V k I F R 5 c G U u e 2 R 0 a S w y M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t Q S T M h U G l 2 b 3 R U Y W J s Z T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G a W 5 h b m N l X z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O T c x N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x M F Q x M j o w M j o 1 N C 4 5 O T A x M T M 4 W i I g L z 4 8 R W 5 0 c n k g V H l w Z T 0 i R m l s b E N v b H V t b l R 5 c G V z I i B W Y W x 1 Z T 0 i c 0 F 3 T U p B d 0 F B Q X d N R E J R T U d B d 0 1 G Q l F V R k J R V U Z D U V V B Q 1 E 9 P S I g L z 4 8 R W 5 0 c n k g V H l w Z T 0 i R m l s b E N v b H V t b k 5 h b W V z I i B W Y W x 1 Z T 0 i c 1 s m c X V v d D t p Z C Z x d W 9 0 O y w m c X V v d D t k Z W x p b n F f M n l y c y Z x d W 9 0 O y w m c X V v d D t l Y X J s a W V z d F 9 j c l 9 s a W 5 l J n F 1 b 3 Q 7 L C Z x d W 9 0 O 2 l u c V 9 s Y X N 0 X z Z t d G h z J n F 1 b 3 Q 7 L C Z x d W 9 0 O 2 1 0 a H N f c 2 l u Y 2 V f b G F z d F 9 k Z W x p b n E m c X V v d D s s J n F 1 b 3 Q 7 b X R o c 1 9 z a W 5 j Z V 9 s Y X N 0 X 3 J l Y 2 9 y Z C Z x d W 9 0 O y w m c X V v d D t v c G V u X 2 F j Y y Z x d W 9 0 O y w m c X V v d D t w d W J f c m V j J n F 1 b 3 Q 7 L C Z x d W 9 0 O 3 J l d m 9 s X 2 J h b C Z x d W 9 0 O y w m c X V v d D t y Z X Z v b F 9 1 d G l s J n F 1 b 3 Q 7 L C Z x d W 9 0 O 3 R v d G F s X 2 F j Y y Z x d W 9 0 O y w m c X V v d D t p b m l 0 a W F s X 2 x p c 3 R f c 3 R h d H V z J n F 1 b 3 Q 7 L C Z x d W 9 0 O 2 9 1 d F 9 w c m 5 j c C Z x d W 9 0 O y w m c X V v d D t v d X R f c H J u Y 3 B f a W 5 2 J n F 1 b 3 Q 7 L C Z x d W 9 0 O 3 R v d G F s X 3 B 5 b W 5 0 J n F 1 b 3 Q 7 L C Z x d W 9 0 O 3 R v d G F s X 3 B 5 b W 5 0 X 2 l u d i Z x d W 9 0 O y w m c X V v d D t 0 b 3 R h b F 9 y Z W N f c H J u Y 3 A m c X V v d D s s J n F 1 b 3 Q 7 d G 9 0 Y W x f c m V j X 2 l u d C Z x d W 9 0 O y w m c X V v d D t 0 b 3 R h b F 9 y Z W N f b G F 0 Z V 9 m Z W U m c X V v d D s s J n F 1 b 3 Q 7 c m V j b 3 Z l c m l l c y Z x d W 9 0 O y w m c X V v d D t j b 2 x s Z W N 0 a W 9 u X 3 J l Y 2 9 2 Z X J 5 X 2 Z l Z S Z x d W 9 0 O y w m c X V v d D t s Y X N 0 X 3 B 5 b W 5 0 X 2 Q m c X V v d D s s J n F 1 b 3 Q 7 b G F z d F 9 w e W 1 u d F 9 h b W 5 0 J n F 1 b 3 Q 7 L C Z x d W 9 0 O 2 5 l e H R f c H l t b n R f Z C Z x d W 9 0 O y w m c X V v d D t s Y X N 0 X 2 N y Z W R p d F 9 w d W x s X 2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G Q 1 Y j Y z N z Y t Y m I y N y 0 0 M z Y 5 L T l l Z T Q t O D c x O W I y M W Z j M 2 M 2 I i A v P j x F b n R y e S B U e X B l P S J S Z W x h d G l v b n N o a X B J b m Z v Q 2 9 u d G F p b m V y I i B W Y W x 1 Z T 0 i c 3 s m c X V v d D t j b 2 x 1 b W 5 D b 3 V u d C Z x d W 9 0 O z o y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l u Y W 5 j Z V 8 y L 0 N o Y W 5 n Z W Q g V H l w Z S 5 7 a W Q s M H 0 m c X V v d D s s J n F 1 b 3 Q 7 U 2 V j d G l v b j E v R m l u Y W 5 j Z V 8 y L 0 N o Y W 5 n Z W Q g V H l w Z S 5 7 Z G V s a W 5 x X z J 5 c n M s M X 0 m c X V v d D s s J n F 1 b 3 Q 7 U 2 V j d G l v b j E v R m l u Y W 5 j Z V 8 y L 0 N o Y W 5 n Z W Q g V H l w Z S 5 7 Z W F y b G l l c 3 R f Y 3 J f b G l u Z S w y f S Z x d W 9 0 O y w m c X V v d D t T Z W N 0 a W 9 u M S 9 G a W 5 h b m N l X z I v Q 2 h h b m d l Z C B U e X B l L n t p b n F f b G F z d F 8 2 b X R o c y w z f S Z x d W 9 0 O y w m c X V v d D t T Z W N 0 a W 9 u M S 9 G a W 5 h b m N l X z I v Q 2 h h b m d l Z C B U e X B l L n t t d G h z X 3 N p b m N l X 2 x h c 3 R f Z G V s a W 5 x L D R 9 J n F 1 b 3 Q 7 L C Z x d W 9 0 O 1 N l Y 3 R p b 2 4 x L 0 Z p b m F u Y 2 V f M i 9 D a G F u Z 2 V k I F R 5 c G U u e 2 1 0 a H N f c 2 l u Y 2 V f b G F z d F 9 y Z W N v c m Q s N X 0 m c X V v d D s s J n F 1 b 3 Q 7 U 2 V j d G l v b j E v R m l u Y W 5 j Z V 8 y L 0 N o Y W 5 n Z W Q g V H l w Z S 5 7 b 3 B l b l 9 h Y 2 M s N n 0 m c X V v d D s s J n F 1 b 3 Q 7 U 2 V j d G l v b j E v R m l u Y W 5 j Z V 8 y L 0 N o Y W 5 n Z W Q g V H l w Z S 5 7 c H V i X 3 J l Y y w 3 f S Z x d W 9 0 O y w m c X V v d D t T Z W N 0 a W 9 u M S 9 G a W 5 h b m N l X z I v Q 2 h h b m d l Z C B U e X B l L n t y Z X Z v b F 9 i Y W w s O H 0 m c X V v d D s s J n F 1 b 3 Q 7 U 2 V j d G l v b j E v R m l u Y W 5 j Z V 8 y L 0 N o Y W 5 n Z W Q g V H l w Z S 5 7 c m V 2 b 2 x f d X R p b C w 5 f S Z x d W 9 0 O y w m c X V v d D t T Z W N 0 a W 9 u M S 9 G a W 5 h b m N l X z I v Q 2 h h b m d l Z C B U e X B l L n t 0 b 3 R h b F 9 h Y 2 M s M T B 9 J n F 1 b 3 Q 7 L C Z x d W 9 0 O 1 N l Y 3 R p b 2 4 x L 0 Z p b m F u Y 2 V f M i 9 D a G F u Z 2 V k I F R 5 c G U u e 2 l u a X R p Y W x f b G l z d F 9 z d G F 0 d X M s M T F 9 J n F 1 b 3 Q 7 L C Z x d W 9 0 O 1 N l Y 3 R p b 2 4 x L 0 Z p b m F u Y 2 V f M i 9 D a G F u Z 2 V k I F R 5 c G U u e 2 9 1 d F 9 w c m 5 j c C w x M n 0 m c X V v d D s s J n F 1 b 3 Q 7 U 2 V j d G l v b j E v R m l u Y W 5 j Z V 8 y L 0 N o Y W 5 n Z W Q g V H l w Z S 5 7 b 3 V 0 X 3 B y b m N w X 2 l u d i w x M 3 0 m c X V v d D s s J n F 1 b 3 Q 7 U 2 V j d G l v b j E v R m l u Y W 5 j Z V 8 y L 0 N o Y W 5 n Z W Q g V H l w Z S 5 7 d G 9 0 Y W x f c H l t b n Q s M T R 9 J n F 1 b 3 Q 7 L C Z x d W 9 0 O 1 N l Y 3 R p b 2 4 x L 0 Z p b m F u Y 2 V f M i 9 D a G F u Z 2 V k I F R 5 c G U u e 3 R v d G F s X 3 B 5 b W 5 0 X 2 l u d i w x N X 0 m c X V v d D s s J n F 1 b 3 Q 7 U 2 V j d G l v b j E v R m l u Y W 5 j Z V 8 y L 0 N o Y W 5 n Z W Q g V H l w Z S 5 7 d G 9 0 Y W x f c m V j X 3 B y b m N w L D E 2 f S Z x d W 9 0 O y w m c X V v d D t T Z W N 0 a W 9 u M S 9 G a W 5 h b m N l X z I v Q 2 h h b m d l Z C B U e X B l L n t 0 b 3 R h b F 9 y Z W N f a W 5 0 L D E 3 f S Z x d W 9 0 O y w m c X V v d D t T Z W N 0 a W 9 u M S 9 G a W 5 h b m N l X z I v Q 2 h h b m d l Z C B U e X B l L n t 0 b 3 R h b F 9 y Z W N f b G F 0 Z V 9 m Z W U s M T h 9 J n F 1 b 3 Q 7 L C Z x d W 9 0 O 1 N l Y 3 R p b 2 4 x L 0 Z p b m F u Y 2 V f M i 9 D a G F u Z 2 V k I F R 5 c G U u e 3 J l Y 2 9 2 Z X J p Z X M s M T l 9 J n F 1 b 3 Q 7 L C Z x d W 9 0 O 1 N l Y 3 R p b 2 4 x L 0 Z p b m F u Y 2 V f M i 9 D a G F u Z 2 V k I F R 5 c G U u e 2 N v b G x l Y 3 R p b 2 5 f c m V j b 3 Z l c n l f Z m V l L D I w f S Z x d W 9 0 O y w m c X V v d D t T Z W N 0 a W 9 u M S 9 G a W 5 h b m N l X z I v Q 2 h h b m d l Z C B U e X B l L n t s Y X N 0 X 3 B 5 b W 5 0 X 2 Q s M j F 9 J n F 1 b 3 Q 7 L C Z x d W 9 0 O 1 N l Y 3 R p b 2 4 x L 0 Z p b m F u Y 2 V f M i 9 D a G F u Z 2 V k I F R 5 c G U u e 2 x h c 3 R f c H l t b n R f Y W 1 u d C w y M n 0 m c X V v d D s s J n F 1 b 3 Q 7 U 2 V j d G l v b j E v R m l u Y W 5 j Z V 8 y L 0 N o Y W 5 n Z W Q g V H l w Z S 5 7 b m V 4 d F 9 w e W 1 u d F 9 k L D I z f S Z x d W 9 0 O y w m c X V v d D t T Z W N 0 a W 9 u M S 9 G a W 5 h b m N l X z I v Q 2 h h b m d l Z C B U e X B l L n t s Y X N 0 X 2 N y Z W R p d F 9 w d W x s X 2 Q s M j R 9 J n F 1 b 3 Q 7 X S w m c X V v d D t D b 2 x 1 b W 5 D b 3 V u d C Z x d W 9 0 O z o y N S w m c X V v d D t L Z X l D b 2 x 1 b W 5 O Y W 1 l c y Z x d W 9 0 O z p b X S w m c X V v d D t D b 2 x 1 b W 5 J Z G V u d G l 0 a W V z J n F 1 b 3 Q 7 O l s m c X V v d D t T Z W N 0 a W 9 u M S 9 G a W 5 h b m N l X z I v Q 2 h h b m d l Z C B U e X B l L n t p Z C w w f S Z x d W 9 0 O y w m c X V v d D t T Z W N 0 a W 9 u M S 9 G a W 5 h b m N l X z I v Q 2 h h b m d l Z C B U e X B l L n t k Z W x p b n F f M n l y c y w x f S Z x d W 9 0 O y w m c X V v d D t T Z W N 0 a W 9 u M S 9 G a W 5 h b m N l X z I v Q 2 h h b m d l Z C B U e X B l L n t l Y X J s a W V z d F 9 j c l 9 s a W 5 l L D J 9 J n F 1 b 3 Q 7 L C Z x d W 9 0 O 1 N l Y 3 R p b 2 4 x L 0 Z p b m F u Y 2 V f M i 9 D a G F u Z 2 V k I F R 5 c G U u e 2 l u c V 9 s Y X N 0 X z Z t d G h z L D N 9 J n F 1 b 3 Q 7 L C Z x d W 9 0 O 1 N l Y 3 R p b 2 4 x L 0 Z p b m F u Y 2 V f M i 9 D a G F u Z 2 V k I F R 5 c G U u e 2 1 0 a H N f c 2 l u Y 2 V f b G F z d F 9 k Z W x p b n E s N H 0 m c X V v d D s s J n F 1 b 3 Q 7 U 2 V j d G l v b j E v R m l u Y W 5 j Z V 8 y L 0 N o Y W 5 n Z W Q g V H l w Z S 5 7 b X R o c 1 9 z a W 5 j Z V 9 s Y X N 0 X 3 J l Y 2 9 y Z C w 1 f S Z x d W 9 0 O y w m c X V v d D t T Z W N 0 a W 9 u M S 9 G a W 5 h b m N l X z I v Q 2 h h b m d l Z C B U e X B l L n t v c G V u X 2 F j Y y w 2 f S Z x d W 9 0 O y w m c X V v d D t T Z W N 0 a W 9 u M S 9 G a W 5 h b m N l X z I v Q 2 h h b m d l Z C B U e X B l L n t w d W J f c m V j L D d 9 J n F 1 b 3 Q 7 L C Z x d W 9 0 O 1 N l Y 3 R p b 2 4 x L 0 Z p b m F u Y 2 V f M i 9 D a G F u Z 2 V k I F R 5 c G U u e 3 J l d m 9 s X 2 J h b C w 4 f S Z x d W 9 0 O y w m c X V v d D t T Z W N 0 a W 9 u M S 9 G a W 5 h b m N l X z I v Q 2 h h b m d l Z C B U e X B l L n t y Z X Z v b F 9 1 d G l s L D l 9 J n F 1 b 3 Q 7 L C Z x d W 9 0 O 1 N l Y 3 R p b 2 4 x L 0 Z p b m F u Y 2 V f M i 9 D a G F u Z 2 V k I F R 5 c G U u e 3 R v d G F s X 2 F j Y y w x M H 0 m c X V v d D s s J n F 1 b 3 Q 7 U 2 V j d G l v b j E v R m l u Y W 5 j Z V 8 y L 0 N o Y W 5 n Z W Q g V H l w Z S 5 7 a W 5 p d G l h b F 9 s a X N 0 X 3 N 0 Y X R 1 c y w x M X 0 m c X V v d D s s J n F 1 b 3 Q 7 U 2 V j d G l v b j E v R m l u Y W 5 j Z V 8 y L 0 N o Y W 5 n Z W Q g V H l w Z S 5 7 b 3 V 0 X 3 B y b m N w L D E y f S Z x d W 9 0 O y w m c X V v d D t T Z W N 0 a W 9 u M S 9 G a W 5 h b m N l X z I v Q 2 h h b m d l Z C B U e X B l L n t v d X R f c H J u Y 3 B f a W 5 2 L D E z f S Z x d W 9 0 O y w m c X V v d D t T Z W N 0 a W 9 u M S 9 G a W 5 h b m N l X z I v Q 2 h h b m d l Z C B U e X B l L n t 0 b 3 R h b F 9 w e W 1 u d C w x N H 0 m c X V v d D s s J n F 1 b 3 Q 7 U 2 V j d G l v b j E v R m l u Y W 5 j Z V 8 y L 0 N o Y W 5 n Z W Q g V H l w Z S 5 7 d G 9 0 Y W x f c H l t b n R f a W 5 2 L D E 1 f S Z x d W 9 0 O y w m c X V v d D t T Z W N 0 a W 9 u M S 9 G a W 5 h b m N l X z I v Q 2 h h b m d l Z C B U e X B l L n t 0 b 3 R h b F 9 y Z W N f c H J u Y 3 A s M T Z 9 J n F 1 b 3 Q 7 L C Z x d W 9 0 O 1 N l Y 3 R p b 2 4 x L 0 Z p b m F u Y 2 V f M i 9 D a G F u Z 2 V k I F R 5 c G U u e 3 R v d G F s X 3 J l Y 1 9 p b n Q s M T d 9 J n F 1 b 3 Q 7 L C Z x d W 9 0 O 1 N l Y 3 R p b 2 4 x L 0 Z p b m F u Y 2 V f M i 9 D a G F u Z 2 V k I F R 5 c G U u e 3 R v d G F s X 3 J l Y 1 9 s Y X R l X 2 Z l Z S w x O H 0 m c X V v d D s s J n F 1 b 3 Q 7 U 2 V j d G l v b j E v R m l u Y W 5 j Z V 8 y L 0 N o Y W 5 n Z W Q g V H l w Z S 5 7 c m V j b 3 Z l c m l l c y w x O X 0 m c X V v d D s s J n F 1 b 3 Q 7 U 2 V j d G l v b j E v R m l u Y W 5 j Z V 8 y L 0 N o Y W 5 n Z W Q g V H l w Z S 5 7 Y 2 9 s b G V j d G l v b l 9 y Z W N v d m V y e V 9 m Z W U s M j B 9 J n F 1 b 3 Q 7 L C Z x d W 9 0 O 1 N l Y 3 R p b 2 4 x L 0 Z p b m F u Y 2 V f M i 9 D a G F u Z 2 V k I F R 5 c G U u e 2 x h c 3 R f c H l t b n R f Z C w y M X 0 m c X V v d D s s J n F 1 b 3 Q 7 U 2 V j d G l v b j E v R m l u Y W 5 j Z V 8 y L 0 N o Y W 5 n Z W Q g V H l w Z S 5 7 b G F z d F 9 w e W 1 u d F 9 h b W 5 0 L D I y f S Z x d W 9 0 O y w m c X V v d D t T Z W N 0 a W 9 u M S 9 G a W 5 h b m N l X z I v Q 2 h h b m d l Z C B U e X B l L n t u Z X h 0 X 3 B 5 b W 5 0 X 2 Q s M j N 9 J n F 1 b 3 Q 7 L C Z x d W 9 0 O 1 N l Y 3 R p b 2 4 x L 0 Z p b m F u Y 2 V f M i 9 D a G F u Z 2 V k I F R 5 c G U u e 2 x h c 3 R f Y 3 J l Z G l 0 X 3 B 1 b G x f Z C w y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t Q S T M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R m l u Y W 5 j Z V 8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F u Y 2 V f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X z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X z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V 8 y L 1 N o Z W V 0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F u Y 2 V f M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X z I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m l u Y W 5 j Z V 8 x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F u Y 2 V f M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V 8 x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X z E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X z E v R m l s d G V y Z W Q l M j B S b 3 d z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q 4 o + u e o G S R q e H Z + a G z S A Y A A A A A A I A A A A A A B B m A A A A A Q A A I A A A A H E r d m N D d k u l g s v H / j H / q F G G Y L t s M N V N z x z x P l b B n 5 3 M A A A A A A 6 A A A A A A g A A I A A A A D 0 M Q o l D i R o 3 L r C / 9 3 1 l g F 2 / 5 R L O S m E s 5 J R J b j g Q A n A b U A A A A O i G b F K Z 6 z b E T / E L G J E r T U I S S F k J 5 6 O 4 + / w 6 N l d e g u V r q 7 Y O V B D + G j N E y q P Y h z k 7 d B r P U / 3 9 4 5 N + p E X Z 9 m / a U S M g / P + F L Z n P 8 U U C f M U Z n z U m Q A A A A B B J 4 k C e j l 5 X L H 1 E p t 3 s n b c L z p T e B l Q C P e B 1 V 8 9 V z D r / 7 K m r S i T n x e g S h W V Q o p E / d 2 N S l u H k z t p n U r j D d C W 9 K z s = < / D a t a M a s h u p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 F i n a n c e _ 2 _ a f d 4 0 2 5 c - e 3 9 0 - 4 2 8 2 - 8 2 8 5 - f 0 a 6 f b 4 d 3 4 8 c 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i n a n c e _ 2 _ a f d 4 0 2 5 c - e 3 9 0 - 4 2 8 2 - 8 2 8 5 - f 0 a 6 f b 4 d 3 4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 5 7 < / i n t > < / v a l u e > < / i t e m > < i t e m > < k e y > < s t r i n g > d e l i n q _ 2 y r s < / s t r i n g > < / k e y > < v a l u e > < i n t > 1 3 3 < / i n t > < / v a l u e > < / i t e m > < i t e m > < k e y > < s t r i n g > e a r l i e s t _ c r _ l i n e < / s t r i n g > < / k e y > < v a l u e > < i n t > 1 5 9 < / i n t > < / v a l u e > < / i t e m > < i t e m > < k e y > < s t r i n g > i n q _ l a s t _ 6 m t h s < / s t r i n g > < / k e y > < v a l u e > < i n t > 1 6 1 < / i n t > < / v a l u e > < / i t e m > < i t e m > < k e y > < s t r i n g > m t h s _ s i n c e _ l a s t _ d e l i n q < / s t r i n g > < / k e y > < v a l u e > < i n t > 2 2 2 < / i n t > < / v a l u e > < / i t e m > < i t e m > < k e y > < s t r i n g > m t h s _ s i n c e _ l a s t _ r e c o r d < / s t r i n g > < / k e y > < v a l u e > < i n t > 2 2 6 < / i n t > < / v a l u e > < / i t e m > < i t e m > < k e y > < s t r i n g > o p e n _ a c c < / s t r i n g > < / k e y > < v a l u e > < i n t > 1 1 6 < / i n t > < / v a l u e > < / i t e m > < i t e m > < k e y > < s t r i n g > p u b _ r e c < / s t r i n g > < / k e y > < v a l u e > < i n t > 1 0 6 < / i n t > < / v a l u e > < / i t e m > < i t e m > < k e y > < s t r i n g > r e v o l _ b a l < / s t r i n g > < / k e y > < v a l u e > < i n t > 1 1 4 < / i n t > < / v a l u e > < / i t e m > < i t e m > < k e y > < s t r i n g > r e v o l _ u t i l < / s t r i n g > < / k e y > < v a l u e > < i n t > 1 1 6 < / i n t > < / v a l u e > < / i t e m > < i t e m > < k e y > < s t r i n g > t o t a l _ a c c < / s t r i n g > < / k e y > < v a l u e > < i n t > 1 1 2 < / i n t > < / v a l u e > < / i t e m > < i t e m > < k e y > < s t r i n g > i n i t i a l _ l i s t _ s t a t u s < / s t r i n g > < / k e y > < v a l u e > < i n t > 1 7 2 < / i n t > < / v a l u e > < / i t e m > < i t e m > < k e y > < s t r i n g > o u t _ p r n c p < / s t r i n g > < / k e y > < v a l u e > < i n t > 1 2 3 < / i n t > < / v a l u e > < / i t e m > < i t e m > < k e y > < s t r i n g > o u t _ p r n c p _ i n v < / s t r i n g > < / k e y > < v a l u e > < i n t > 1 5 5 < / i n t > < / v a l u e > < / i t e m > < i t e m > < k e y > < s t r i n g > t o t a l _ p y m n t < / s t r i n g > < / k e y > < v a l u e > < i n t > 1 3 7 < / i n t > < / v a l u e > < / i t e m > < i t e m > < k e y > < s t r i n g > t o t a l _ p y m n t _ i n v < / s t r i n g > < / k e y > < v a l u e > < i n t > 1 6 9 < / i n t > < / v a l u e > < / i t e m > < i t e m > < k e y > < s t r i n g > t o t a l _ r e c _ p r n c p < / s t r i n g > < / k e y > < v a l u e > < i n t > 1 6 5 < / i n t > < / v a l u e > < / i t e m > < i t e m > < k e y > < s t r i n g > t o t a l _ r e c _ i n t < / s t r i n g > < / k e y > < v a l u e > < i n t > 1 4 0 < / i n t > < / v a l u e > < / i t e m > < i t e m > < k e y > < s t r i n g > t o t a l _ r e c _ l a t e _ f e e < / s t r i n g > < / k e y > < v a l u e > < i n t > 1 8 1 < / i n t > < / v a l u e > < / i t e m > < i t e m > < k e y > < s t r i n g > r e c o v e r i e s < / s t r i n g > < / k e y > < v a l u e > < i n t > 1 2 3 < / i n t > < / v a l u e > < / i t e m > < i t e m > < k e y > < s t r i n g > c o l l e c t i o n _ r e c o v e r y _ f e e < / s t r i n g > < / k e y > < v a l u e > < i n t > 2 2 7 < / i n t > < / v a l u e > < / i t e m > < i t e m > < k e y > < s t r i n g > l a s t _ p y m n t _ d < / s t r i n g > < / k e y > < v a l u e > < i n t > 1 4 8 < / i n t > < / v a l u e > < / i t e m > < i t e m > < k e y > < s t r i n g > l a s t _ p y m n t _ a m n t < / s t r i n g > < / k e y > < v a l u e > < i n t > 1 7 8 < / i n t > < / v a l u e > < / i t e m > < i t e m > < k e y > < s t r i n g > n e x t _ p y m n t _ d < / s t r i n g > < / k e y > < v a l u e > < i n t > 1 5 4 < / i n t > < / v a l u e > < / i t e m > < i t e m > < k e y > < s t r i n g > l a s t _ c r e d i t _ p u l l _ d < / s t r i n g > < / k e y > < v a l u e > < i n t > 1 7 9 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 d e l i n q _ 2 y r s < / s t r i n g > < / k e y > < v a l u e > < i n t > 1 < / i n t > < / v a l u e > < / i t e m > < i t e m > < k e y > < s t r i n g > e a r l i e s t _ c r _ l i n e < / s t r i n g > < / k e y > < v a l u e > < i n t > 2 < / i n t > < / v a l u e > < / i t e m > < i t e m > < k e y > < s t r i n g > i n q _ l a s t _ 6 m t h s < / s t r i n g > < / k e y > < v a l u e > < i n t > 3 < / i n t > < / v a l u e > < / i t e m > < i t e m > < k e y > < s t r i n g > m t h s _ s i n c e _ l a s t _ d e l i n q < / s t r i n g > < / k e y > < v a l u e > < i n t > 4 < / i n t > < / v a l u e > < / i t e m > < i t e m > < k e y > < s t r i n g > m t h s _ s i n c e _ l a s t _ r e c o r d < / s t r i n g > < / k e y > < v a l u e > < i n t > 5 < / i n t > < / v a l u e > < / i t e m > < i t e m > < k e y > < s t r i n g > o p e n _ a c c < / s t r i n g > < / k e y > < v a l u e > < i n t > 6 < / i n t > < / v a l u e > < / i t e m > < i t e m > < k e y > < s t r i n g > p u b _ r e c < / s t r i n g > < / k e y > < v a l u e > < i n t > 7 < / i n t > < / v a l u e > < / i t e m > < i t e m > < k e y > < s t r i n g > r e v o l _ b a l < / s t r i n g > < / k e y > < v a l u e > < i n t > 8 < / i n t > < / v a l u e > < / i t e m > < i t e m > < k e y > < s t r i n g > r e v o l _ u t i l < / s t r i n g > < / k e y > < v a l u e > < i n t > 9 < / i n t > < / v a l u e > < / i t e m > < i t e m > < k e y > < s t r i n g > t o t a l _ a c c < / s t r i n g > < / k e y > < v a l u e > < i n t > 1 0 < / i n t > < / v a l u e > < / i t e m > < i t e m > < k e y > < s t r i n g > i n i t i a l _ l i s t _ s t a t u s < / s t r i n g > < / k e y > < v a l u e > < i n t > 1 1 < / i n t > < / v a l u e > < / i t e m > < i t e m > < k e y > < s t r i n g > o u t _ p r n c p < / s t r i n g > < / k e y > < v a l u e > < i n t > 1 2 < / i n t > < / v a l u e > < / i t e m > < i t e m > < k e y > < s t r i n g > o u t _ p r n c p _ i n v < / s t r i n g > < / k e y > < v a l u e > < i n t > 1 3 < / i n t > < / v a l u e > < / i t e m > < i t e m > < k e y > < s t r i n g > t o t a l _ p y m n t < / s t r i n g > < / k e y > < v a l u e > < i n t > 1 4 < / i n t > < / v a l u e > < / i t e m > < i t e m > < k e y > < s t r i n g > t o t a l _ p y m n t _ i n v < / s t r i n g > < / k e y > < v a l u e > < i n t > 1 5 < / i n t > < / v a l u e > < / i t e m > < i t e m > < k e y > < s t r i n g > t o t a l _ r e c _ p r n c p < / s t r i n g > < / k e y > < v a l u e > < i n t > 1 6 < / i n t > < / v a l u e > < / i t e m > < i t e m > < k e y > < s t r i n g > t o t a l _ r e c _ i n t < / s t r i n g > < / k e y > < v a l u e > < i n t > 1 7 < / i n t > < / v a l u e > < / i t e m > < i t e m > < k e y > < s t r i n g > t o t a l _ r e c _ l a t e _ f e e < / s t r i n g > < / k e y > < v a l u e > < i n t > 1 8 < / i n t > < / v a l u e > < / i t e m > < i t e m > < k e y > < s t r i n g > r e c o v e r i e s < / s t r i n g > < / k e y > < v a l u e > < i n t > 1 9 < / i n t > < / v a l u e > < / i t e m > < i t e m > < k e y > < s t r i n g > c o l l e c t i o n _ r e c o v e r y _ f e e < / s t r i n g > < / k e y > < v a l u e > < i n t > 2 0 < / i n t > < / v a l u e > < / i t e m > < i t e m > < k e y > < s t r i n g > l a s t _ p y m n t _ d < / s t r i n g > < / k e y > < v a l u e > < i n t > 2 1 < / i n t > < / v a l u e > < / i t e m > < i t e m > < k e y > < s t r i n g > l a s t _ p y m n t _ a m n t < / s t r i n g > < / k e y > < v a l u e > < i n t > 2 2 < / i n t > < / v a l u e > < / i t e m > < i t e m > < k e y > < s t r i n g > n e x t _ p y m n t _ d < / s t r i n g > < / k e y > < v a l u e > < i n t > 2 3 < / i n t > < / v a l u e > < / i t e m > < i t e m > < k e y > < s t r i n g > l a s t _ c r e d i t _ p u l l _ d 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F i n a n c e _ 2 _ a f d 4 0 2 5 c - e 3 9 0 - 4 2 8 2 - 8 2 8 5 - f 0 a 6 f b 4 d 3 4 8 c , F i n a n c e _ 1 _ 2 e f 0 a f 0 4 - 6 d 6 0 - 4 b d b - 8 1 7 d - d 5 0 1 1 e 8 6 8 d 4 3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 2 0 2 5 - 0 3 - 1 2 T 1 3 : 0 4 : 0 8 . 2 4 6 1 2 3 3 + 0 5 : 3 0 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 T a g s \ T a b l e s \ & l t ; T a b l e s \ F i n a n c e _ 2 & g t ; < / K e y > < / D i a g r a m O b j e c t K e y > < D i a g r a m O b j e c t K e y > < K e y > D y n a m i c   T a g s \ T a b l e s \ & l t ; T a b l e s \ F i n a n c e _ 1 & g t ; < / K e y > < / D i a g r a m O b j e c t K e y > < D i a g r a m O b j e c t K e y > < K e y > T a b l e s \ F i n a n c e _ 2 < / K e y > < / D i a g r a m O b j e c t K e y > < D i a g r a m O b j e c t K e y > < K e y > T a b l e s \ F i n a n c e _ 2 \ C o l u m n s \ i d < / K e y > < / D i a g r a m O b j e c t K e y > < D i a g r a m O b j e c t K e y > < K e y > T a b l e s \ F i n a n c e _ 2 \ C o l u m n s \ d e l i n q _ 2 y r s < / K e y > < / D i a g r a m O b j e c t K e y > < D i a g r a m O b j e c t K e y > < K e y > T a b l e s \ F i n a n c e _ 2 \ C o l u m n s \ e a r l i e s t _ c r _ l i n e < / K e y > < / D i a g r a m O b j e c t K e y > < D i a g r a m O b j e c t K e y > < K e y > T a b l e s \ F i n a n c e _ 2 \ C o l u m n s \ i n q _ l a s t _ 6 m t h s < / K e y > < / D i a g r a m O b j e c t K e y > < D i a g r a m O b j e c t K e y > < K e y > T a b l e s \ F i n a n c e _ 2 \ C o l u m n s \ m t h s _ s i n c e _ l a s t _ d e l i n q < / K e y > < / D i a g r a m O b j e c t K e y > < D i a g r a m O b j e c t K e y > < K e y > T a b l e s \ F i n a n c e _ 2 \ C o l u m n s \ m t h s _ s i n c e _ l a s t _ r e c o r d < / K e y > < / D i a g r a m O b j e c t K e y > < D i a g r a m O b j e c t K e y > < K e y > T a b l e s \ F i n a n c e _ 2 \ C o l u m n s \ o p e n _ a c c < / K e y > < / D i a g r a m O b j e c t K e y > < D i a g r a m O b j e c t K e y > < K e y > T a b l e s \ F i n a n c e _ 2 \ C o l u m n s \ p u b _ r e c < / K e y > < / D i a g r a m O b j e c t K e y > < D i a g r a m O b j e c t K e y > < K e y > T a b l e s \ F i n a n c e _ 2 \ C o l u m n s \ r e v o l _ b a l < / K e y > < / D i a g r a m O b j e c t K e y > < D i a g r a m O b j e c t K e y > < K e y > T a b l e s \ F i n a n c e _ 2 \ C o l u m n s \ r e v o l _ u t i l < / K e y > < / D i a g r a m O b j e c t K e y > < D i a g r a m O b j e c t K e y > < K e y > T a b l e s \ F i n a n c e _ 2 \ C o l u m n s \ t o t a l _ a c c < / K e y > < / D i a g r a m O b j e c t K e y > < D i a g r a m O b j e c t K e y > < K e y > T a b l e s \ F i n a n c e _ 2 \ C o l u m n s \ i n i t i a l _ l i s t _ s t a t u s < / K e y > < / D i a g r a m O b j e c t K e y > < D i a g r a m O b j e c t K e y > < K e y > T a b l e s \ F i n a n c e _ 2 \ C o l u m n s \ o u t _ p r n c p < / K e y > < / D i a g r a m O b j e c t K e y > < D i a g r a m O b j e c t K e y > < K e y > T a b l e s \ F i n a n c e _ 2 \ C o l u m n s \ o u t _ p r n c p _ i n v < / K e y > < / D i a g r a m O b j e c t K e y > < D i a g r a m O b j e c t K e y > < K e y > T a b l e s \ F i n a n c e _ 2 \ C o l u m n s \ t o t a l _ p y m n t < / K e y > < / D i a g r a m O b j e c t K e y > < D i a g r a m O b j e c t K e y > < K e y > T a b l e s \ F i n a n c e _ 2 \ C o l u m n s \ t o t a l _ p y m n t _ i n v < / K e y > < / D i a g r a m O b j e c t K e y > < D i a g r a m O b j e c t K e y > < K e y > T a b l e s \ F i n a n c e _ 2 \ C o l u m n s \ t o t a l _ r e c _ p r n c p < / K e y > < / D i a g r a m O b j e c t K e y > < D i a g r a m O b j e c t K e y > < K e y > T a b l e s \ F i n a n c e _ 2 \ C o l u m n s \ t o t a l _ r e c _ i n t < / K e y > < / D i a g r a m O b j e c t K e y > < D i a g r a m O b j e c t K e y > < K e y > T a b l e s \ F i n a n c e _ 2 \ C o l u m n s \ t o t a l _ r e c _ l a t e _ f e e < / K e y > < / D i a g r a m O b j e c t K e y > < D i a g r a m O b j e c t K e y > < K e y > T a b l e s \ F i n a n c e _ 2 \ C o l u m n s \ r e c o v e r i e s < / K e y > < / D i a g r a m O b j e c t K e y > < D i a g r a m O b j e c t K e y > < K e y > T a b l e s \ F i n a n c e _ 2 \ C o l u m n s \ c o l l e c t i o n _ r e c o v e r y _ f e e < / K e y > < / D i a g r a m O b j e c t K e y > < D i a g r a m O b j e c t K e y > < K e y > T a b l e s \ F i n a n c e _ 2 \ C o l u m n s \ l a s t _ p y m n t _ d < / K e y > < / D i a g r a m O b j e c t K e y > < D i a g r a m O b j e c t K e y > < K e y > T a b l e s \ F i n a n c e _ 2 \ C o l u m n s \ l a s t _ p y m n t _ a m n t < / K e y > < / D i a g r a m O b j e c t K e y > < D i a g r a m O b j e c t K e y > < K e y > T a b l e s \ F i n a n c e _ 2 \ C o l u m n s \ n e x t _ p y m n t _ d < / K e y > < / D i a g r a m O b j e c t K e y > < D i a g r a m O b j e c t K e y > < K e y > T a b l e s \ F i n a n c e _ 2 \ C o l u m n s \ l a s t _ c r e d i t _ p u l l _ d < / K e y > < / D i a g r a m O b j e c t K e y > < D i a g r a m O b j e c t K e y > < K e y > T a b l e s \ F i n a n c e _ 2 \ M e a s u r e s \ S u m   o f   r e v o l _ b a l < / K e y > < / D i a g r a m O b j e c t K e y > < D i a g r a m O b j e c t K e y > < K e y > T a b l e s \ F i n a n c e _ 2 \ S u m   o f   r e v o l _ b a l \ A d d i t i o n a l   I n f o \ I m p l i c i t   M e a s u r e < / K e y > < / D i a g r a m O b j e c t K e y > < D i a g r a m O b j e c t K e y > < K e y > T a b l e s \ F i n a n c e _ 2 \ M e a s u r e s \ S u m   o f   r e v o l _ u t i l < / K e y > < / D i a g r a m O b j e c t K e y > < D i a g r a m O b j e c t K e y > < K e y > T a b l e s \ F i n a n c e _ 2 \ S u m   o f   r e v o l _ u t i l \ A d d i t i o n a l   I n f o \ I m p l i c i t   M e a s u r e < / K e y > < / D i a g r a m O b j e c t K e y > < D i a g r a m O b j e c t K e y > < K e y > T a b l e s \ F i n a n c e _ 1 < / K e y > < / D i a g r a m O b j e c t K e y > < D i a g r a m O b j e c t K e y > < K e y > T a b l e s \ F i n a n c e _ 1 \ C o l u m n s \ i d < / K e y > < / D i a g r a m O b j e c t K e y > < D i a g r a m O b j e c t K e y > < K e y > T a b l e s \ F i n a n c e _ 1 \ C o l u m n s \ m e m b e r _ i d < / K e y > < / D i a g r a m O b j e c t K e y > < D i a g r a m O b j e c t K e y > < K e y > T a b l e s \ F i n a n c e _ 1 \ C o l u m n s \ l o a n _ a m n t < / K e y > < / D i a g r a m O b j e c t K e y > < D i a g r a m O b j e c t K e y > < K e y > T a b l e s \ F i n a n c e _ 1 \ C o l u m n s \ f u n d e d _ a m n t < / K e y > < / D i a g r a m O b j e c t K e y > < D i a g r a m O b j e c t K e y > < K e y > T a b l e s \ F i n a n c e _ 1 \ C o l u m n s \ f u n d e d _ a m n t _ i n v < / K e y > < / D i a g r a m O b j e c t K e y > < D i a g r a m O b j e c t K e y > < K e y > T a b l e s \ F i n a n c e _ 1 \ C o l u m n s \ t e r m < / K e y > < / D i a g r a m O b j e c t K e y > < D i a g r a m O b j e c t K e y > < K e y > T a b l e s \ F i n a n c e _ 1 \ C o l u m n s \ i n t _ r a t e < / K e y > < / D i a g r a m O b j e c t K e y > < D i a g r a m O b j e c t K e y > < K e y > T a b l e s \ F i n a n c e _ 1 \ C o l u m n s \ i n s t a l l m e n t < / K e y > < / D i a g r a m O b j e c t K e y > < D i a g r a m O b j e c t K e y > < K e y > T a b l e s \ F i n a n c e _ 1 \ C o l u m n s \ g r a d e < / K e y > < / D i a g r a m O b j e c t K e y > < D i a g r a m O b j e c t K e y > < K e y > T a b l e s \ F i n a n c e _ 1 \ C o l u m n s \ s u b _ g r a d e < / K e y > < / D i a g r a m O b j e c t K e y > < D i a g r a m O b j e c t K e y > < K e y > T a b l e s \ F i n a n c e _ 1 \ C o l u m n s \ e m p _ t i t l e < / K e y > < / D i a g r a m O b j e c t K e y > < D i a g r a m O b j e c t K e y > < K e y > T a b l e s \ F i n a n c e _ 1 \ C o l u m n s \ e m p _ l e n g t h < / K e y > < / D i a g r a m O b j e c t K e y > < D i a g r a m O b j e c t K e y > < K e y > T a b l e s \ F i n a n c e _ 1 \ C o l u m n s \ h o m e _ o w n e r s h i p < / K e y > < / D i a g r a m O b j e c t K e y > < D i a g r a m O b j e c t K e y > < K e y > T a b l e s \ F i n a n c e _ 1 \ C o l u m n s \ a n n u a l _ i n c < / K e y > < / D i a g r a m O b j e c t K e y > < D i a g r a m O b j e c t K e y > < K e y > T a b l e s \ F i n a n c e _ 1 \ C o l u m n s \ v e r i f i c a t i o n _ s t a t u s < / K e y > < / D i a g r a m O b j e c t K e y > < D i a g r a m O b j e c t K e y > < K e y > T a b l e s \ F i n a n c e _ 1 \ C o l u m n s \ i s s u e _ d < / K e y > < / D i a g r a m O b j e c t K e y > < D i a g r a m O b j e c t K e y > < K e y > T a b l e s \ F i n a n c e _ 1 \ C o l u m n s \ l o a n _ s t a t u s < / K e y > < / D i a g r a m O b j e c t K e y > < D i a g r a m O b j e c t K e y > < K e y > T a b l e s \ F i n a n c e _ 1 \ C o l u m n s \ p y m n t _ p l a n < / K e y > < / D i a g r a m O b j e c t K e y > < D i a g r a m O b j e c t K e y > < K e y > T a b l e s \ F i n a n c e _ 1 \ C o l u m n s \ d e s c < / K e y > < / D i a g r a m O b j e c t K e y > < D i a g r a m O b j e c t K e y > < K e y > T a b l e s \ F i n a n c e _ 1 \ C o l u m n s \ p u r p o s e < / K e y > < / D i a g r a m O b j e c t K e y > < D i a g r a m O b j e c t K e y > < K e y > T a b l e s \ F i n a n c e _ 1 \ C o l u m n s \ t i t l e < / K e y > < / D i a g r a m O b j e c t K e y > < D i a g r a m O b j e c t K e y > < K e y > T a b l e s \ F i n a n c e _ 1 \ C o l u m n s \ z i p _ c o d e < / K e y > < / D i a g r a m O b j e c t K e y > < D i a g r a m O b j e c t K e y > < K e y > T a b l e s \ F i n a n c e _ 1 \ C o l u m n s \ a d d r _ s t a t e < / K e y > < / D i a g r a m O b j e c t K e y > < D i a g r a m O b j e c t K e y > < K e y > T a b l e s \ F i n a n c e _ 1 \ C o l u m n s \ d t i < / K e y > < / D i a g r a m O b j e c t K e y > < D i a g r a m O b j e c t K e y > < K e y > T a b l e s \ F i n a n c e _ 1 \ M e a s u r e s \ S u m   o f   m e m b e r _ i d < / K e y > < / D i a g r a m O b j e c t K e y > < D i a g r a m O b j e c t K e y > < K e y > T a b l e s \ F i n a n c e _ 1 \ S u m   o f   m e m b e r _ i d \ A d d i t i o n a l   I n f o \ I m p l i c i t   M e a s u r e < / K e y > < / D i a g r a m O b j e c t K e y > < D i a g r a m O b j e c t K e y > < K e y > R e l a t i o n s h i p s \ & l t ; T a b l e s \ F i n a n c e _ 2 \ C o l u m n s \ i d & g t ; - & l t ; T a b l e s \ F i n a n c e _ 1 \ C o l u m n s \ i d & g t ; < / K e y > < / D i a g r a m O b j e c t K e y > < D i a g r a m O b j e c t K e y > < K e y > R e l a t i o n s h i p s \ & l t ; T a b l e s \ F i n a n c e _ 2 \ C o l u m n s \ i d & g t ; - & l t ; T a b l e s \ F i n a n c e _ 1 \ C o l u m n s \ i d & g t ; \ F K < / K e y > < / D i a g r a m O b j e c t K e y > < D i a g r a m O b j e c t K e y > < K e y > R e l a t i o n s h i p s \ & l t ; T a b l e s \ F i n a n c e _ 2 \ C o l u m n s \ i d & g t ; - & l t ; T a b l e s \ F i n a n c e _ 1 \ C o l u m n s \ i d & g t ; \ P K < / K e y > < / D i a g r a m O b j e c t K e y > < D i a g r a m O b j e c t K e y > < K e y > R e l a t i o n s h i p s \ & l t ; T a b l e s \ F i n a n c e _ 2 \ C o l u m n s \ i d & g t ; - & l t ; T a b l e s \ F i n a n c e _ 1 \ C o l u m n s \ i d & g t ; \ C r o s s F i l t e r < / K e y > < / D i a g r a m O b j e c t K e y > < / A l l K e y s > < S e l e c t e d K e y s > < D i a g r a m O b j e c t K e y > < K e y > R e l a t i o n s h i p s \ & l t ; T a b l e s \ F i n a n c e _ 2 \ C o l u m n s \ i d & g t ; - & l t ; T a b l e s \ F i n a n c e _ 1 \ C o l u m n s \ i d & g t ; 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 T a g s \ T a b l e s \ & l t ; T a b l e s \ F i n a n c e _ 2 & g t ; 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 T a g s \ T a b l e s \ & l t ; T a b l e s \ F i n a n c e _ 1 & g t ; 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 T a b l e s \ F i n a n c e _ 2 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 T a b l e s \ F i n a n c e _ 2 \ C o l u m n s \ d e l i n q _ 2 y r s 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 T a b l e s \ F i n a n c e _ 2 \ C o l u m n s \ e a r l i e s t _ c r _ l i n e 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 T a b l e s \ F i n a n c e _ 2 \ C o l u m n s \ i n q _ l a s t _ 6 m t h s 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 T a b l e s \ F i n a n c e _ 2 \ C o l u m n s \ m t h s _ s i n c e _ l a s t _ d e l i n q 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 T a b l e s \ F i n a n c e _ 2 \ C o l u m n s \ m t h s _ s i n c e _ l a s t _ r e c o r d 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 T a b l e s \ F i n a n c e _ 2 \ C o l u m n s \ o p e n _ a c c 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 T a b l e s \ F i n a n c e _ 2 \ C o l u m n s \ p u b _ r e c 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 T a b l e s \ F i n a n c e _ 2 \ C o l u m n s \ r e v o l _ b a l 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 T a b l e s \ F i n a n c e _ 2 \ C o l u m n s \ r e v o l _ u t i l 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 T a b l e s \ F i n a n c e _ 2 \ C o l u m n s \ t o t a l _ a c c 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 T a b l e s \ F i n a n c e _ 2 \ C o l u m n s \ i n i t i a l _ l i s t _ s t a t u s 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 T a b l e s \ F i n a n c e _ 2 \ C o l u m n s \ o u t _ p r n c p 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 T a b l e s \ F i n a n c e _ 2 \ C o l u m n s \ o u t _ p r n c p _ i n v 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 T a b l e s \ F i n a n c e _ 2 \ C o l u m n s \ t o t a l _ p y m n t 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 T a b l e s \ F i n a n c e _ 2 \ C o l u m n s \ t o t a l _ p y m n t _ i n v 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 T a b l e s \ F i n a n c e _ 2 \ C o l u m n s \ t o t a l _ r e c _ p r n c p 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 T a b l e s \ F i n a n c e _ 2 \ C o l u m n s \ t o t a l _ r e c _ i n t 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 T a b l e s \ F i n a n c e _ 2 \ C o l u m n s \ t o t a l _ r e c _ l a t e _ f e e 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 T a b l e s \ F i n a n c e _ 2 \ C o l u m n s \ r e c o v e r i e s 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 T a b l e s \ F i n a n c e _ 2 \ C o l u m n s \ c o l l e c t i o n _ r e c o v e r y _ f e e 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 T a b l e s \ F i n a n c e _ 2 \ C o l u m n s \ l a s t _ p y m n t _ d 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 T a b l e s \ F i n a n c e _ 2 \ C o l u m n s \ l a s t _ p y m n t _ a m n t 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 T a b l e s \ F i n a n c e _ 2 \ C o l u m n s \ n e x t _ p y m n t _ d 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 T a b l e s \ F i n a n c e _ 2 \ C o l u m n s \ l a s t _ c r e d i t _ p u l l _ d 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 T a b l e s \ F i n a n c e _ 2 \ M e a s u r e s \ S u m   o f   r e v o l _ b a l 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 T a b l e s \ F i n a n c e _ 2 \ S u m   o f   r e v o l _ b a l \ A d d i t i o n a l 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 T a b l e s \ F i n a n c e _ 2 \ M e a s u r e s \ S u m   o f   r e v o l _ u t i l 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 T a b l e s \ F i n a n c e _ 2 \ S u m   o f   r e v o l _ u t i l \ A d d i t i o n a l 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 T a b l e s \ F i n a n c e _ 1 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 T a b l e s \ F i n a n c e _ 1 \ C o l u m n s \ m e m b e r _ i d 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 T a b l e s \ F i n a n c e _ 1 \ C o l u m n s \ l o a n _ a m n t 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 T a b l e s \ F i n a n c e _ 1 \ C o l u m n s \ f u n d e d _ a m n t 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 T a b l e s \ F i n a n c e _ 1 \ C o l u m n s \ f u n d e d _ a m n t _ i n v 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 T a b l e s \ F i n a n c e _ 1 \ C o l u m n s \ t e r m 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 T a b l e s \ F i n a n c e _ 1 \ C o l u m n s \ i n t _ r a t e 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 T a b l e s \ F i n a n c e _ 1 \ C o l u m n s \ i n s t a l l m e n t 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 T a b l e s \ F i n a n c e _ 1 \ C o l u m n s \ g r a d e 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 T a b l e s \ F i n a n c e _ 1 \ C o l u m n s \ s u b _ g r a d e 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 T a b l e s \ F i n a n c e _ 1 \ C o l u m n s \ e m p _ t i t l e 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 T a b l e s \ F i n a n c e _ 1 \ C o l u m n s \ e m p _ l e n g t h 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 T a b l e s \ F i n a n c e _ 1 \ C o l u m n s \ h o m e _ o w n e r s h i p 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 T a b l e s \ F i n a n c e _ 1 \ C o l u m n s \ a n n u a l _ i n c 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 T a b l e s \ F i n a n c e _ 1 \ C o l u m n s \ v e r i f i c a t i o n _ s t a t u s 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 T a b l e s \ F i n a n c e _ 1 \ C o l u m n s \ i s s u e _ d 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 T a b l e s \ F i n a n c e _ 1 \ C o l u m n s \ l o a n _ s t a t u s 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 T a b l e s \ F i n a n c e _ 1 \ C o l u m n s \ p y m n t _ p l a n 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 T a b l e s \ F i n a n c e _ 1 \ C o l u m n s \ p u r p o s e 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 T a b l e s \ F i n a n c e _ 1 \ C o l u m n s \ z i p _ c o d e 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 T a b l e s \ F i n a n c e _ 1 \ C o l u m n s \ a d d r _ s t a t e 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 T a b l e s \ F i n a n c e _ 1 \ C o l u m n s \ d t i 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 T a b l e s \ F i n a n c e _ 1 \ M e a s u r e s \ S u m   o f   m e m b e r _ i d 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 T a b l e s \ F i n a n c e _ 1 \ S u m   o f   m e m b e r _ i d \ A d d i t i o n a l 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 R e l a t i o n s h i p s \ & l t ; T a b l e s \ F i n a n c e _ 2 \ C o l u m n s \ i d & g t ; - & l t ; T a b l e s \ F i n a n c e _ 1 \ C o l u m n s \ i d & g t ; < / K e y > < / a : K e y > < a : V a l u e   i : t y p e = " D i a g r a m D i s p l a y L i n k V i e w S t a t e " > < A u t o m a t i o n P r o p e r t y H e l p e r T e x t > E n d   p o i n t   1 :   ( 2 1 6 , 7 5 ) .   E n d   p o i n t   2 :   ( 3 1 3 . 9 0 3 8 1 0 5 6 7 6 6 6 , 7 5 ) 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 3 1 3 . 9 0 3 8 1 0 5 6 7 6 6 5 8 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 R e l a t i o n s h i p s \ & l t ; T a b l e s \ F i n a n c e _ 2 \ C o l u m n s \ i d & g t ; - & l t ; T a b l e s \ F i n a n c e _ 1 \ C o l u m n s \ i d & g t ; \ F K 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 R e l a t i o n s h i p s \ & l t ; T a b l e s \ F i n a n c e _ 2 \ C o l u m n s \ i d & g t ; - & l t ; T a b l e s \ F i n a n c e _ 1 \ C o l u m n s \ i d & g t ; \ P K 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 6 7 < / b : _ y > < / L a b e l L o c a t i o n > < L o c a t i o n   x m l n s : b = " h t t p : / / s c h e m a s . d a t a c o n t r a c t . o r g / 2 0 0 4 / 0 7 / S y s t e m . W i n d o w s " > < b : _ x > 3 2 9 . 9 0 3 8 1 0 5 6 7 6 6 5 8 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 R e l a t i o n s h i p s \ & l t ; T a b l e s \ F i n a n c e _ 2 \ C o l u m n s \ i d & g t ; - & l t ; T a b l e s \ F i n a n c e _ 1 \ C o l u m n s \ i d & g t ; \ C r o s s F i l t e r 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 3 1 3 . 9 0 3 8 1 0 5 6 7 6 6 5 8 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 F i n a n c e _ 2 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 F i n a n c e _ 2 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 r e v o l _ b a l < / K e y > < / D i a g r a m O b j e c t K e y > < D i a g r a m O b j e c t K e y > < K e y > M e a s u r e s \ S u m   o f   r e v o l _ b a l \ T a g I n f o \ F o r m u l a < / K e y > < / D i a g r a m O b j e c t K e y > < D i a g r a m O b j e c t K e y > < K e y > M e a s u r e s \ S u m   o f   r e v o l _ b a l \ T a g I n f o \ V a l u e < / K e y > < / D i a g r a m O b j e c t K e y > < D i a g r a m O b j e c t K e y > < K e y > M e a s u r e s \ S u m   o f   r e v o l _ u t i l < / K e y > < / D i a g r a m O b j e c t K e y > < D i a g r a m O b j e c t K e y > < K e y > M e a s u r e s \ S u m   o f   r e v o l _ u t i l \ T a g I n f o \ F o r m u l a < / K e y > < / D i a g r a m O b j e c t K e y > < D i a g r a m O b j e c t K e y > < K e y > M e a s u r e s \ S u m   o f   r e v o l _ u t i l \ T a g I n f o \ V a l u e < / K e y > < / D i a g r a m O b j e c t K e y > < D i a g r a m O b j e c t K e y > < K e y > M e a s u r e s \ C o u n t   o f   l a s t _ p y m n t _ d < / K e y > < / D i a g r a m O b j e c t K e y > < D i a g r a m O b j e c t K e y > < K e y > M e a s u r e s \ C o u n t   o f   l a s t _ p y m n t _ d \ T a g I n f o \ F o r m u l a < / K e y > < / D i a g r a m O b j e c t K e y > < D i a g r a m O b j e c t K e y > < K e y > M e a s u r e s \ C o u n t   o f   l a s t _ p y m n t _ d \ T a g I n f o \ V a l u e < / K e y > < / D i a g r a m O b j e c t K e y > < D i a g r a m O b j e c t K e y > < K e y > M e a s u r e s \ S u m   o f   t o t a l _ p y m n t < / K e y > < / D i a g r a m O b j e c t K e y > < D i a g r a m O b j e c t K e y > < K e y > M e a s u r e s \ S u m   o f   t o t a l _ p y m n t \ T a g I n f o \ F o r m u l a < / K e y > < / D i a g r a m O b j e c t K e y > < D i a g r a m O b j e c t K e y > < K e y > M e a s u r e s \ S u m   o f   t o t a l _ p y m n t \ T a g I n f o \ V a l u e < / K e y > < / D i a g r a m O b j e c t K e y > < D i a g r a m O b j e c t K e y > < K e y > C o l u m n s \ i d < / K e y > < / D i a g r a m O b j e c t K e y > < D i a g r a m O b j e c t K e y > < K e y > C o l u m n s \ d e l i n q _ 2 y r s < / K e y > < / D i a g r a m O b j e c t K e y > < D i a g r a m O b j e c t K e y > < K e y > C o l u m n s \ e a r l i e s t _ c r _ l i n e < / K e y > < / D i a g r a m O b j e c t K e y > < D i a g r a m O b j e c t K e y > < K e y > C o l u m n s \ i n q _ l a s t _ 6 m t h s < / K e y > < / D i a g r a m O b j e c t K e y > < D i a g r a m O b j e c t K e y > < K e y > C o l u m n s \ m t h s _ s i n c e _ l a s t _ d e l i n q < / K e y > < / D i a g r a m O b j e c t K e y > < D i a g r a m O b j e c t K e y > < K e y > C o l u m n s \ m t h s _ s i n c e _ l a s t _ r e c o r d < / K e y > < / D i a g r a m O b j e c t K e y > < D i a g r a m O b j e c t K e y > < K e y > C o l u m n s \ o p e n _ a c c < / K e y > < / D i a g r a m O b j e c t K e y > < D i a g r a m O b j e c t K e y > < K e y > C o l u m n s \ p u b _ r e c < / K e y > < / D i a g r a m O b j e c t K e y > < D i a g r a m O b j e c t K e y > < K e y > C o l u m n s \ r e v o l _ b a l < / K e y > < / D i a g r a m O b j e c t K e y > < D i a g r a m O b j e c t K e y > < K e y > C o l u m n s \ r e v o l _ u t i l < / K e y > < / D i a g r a m O b j e c t K e y > < D i a g r a m O b j e c t K e y > < K e y > C o l u m n s \ t o t a l _ a c c < / K e y > < / D i a g r a m O b j e c t K e y > < D i a g r a m O b j e c t K e y > < K e y > C o l u m n s \ i n i t i a l _ l i s t _ s t a t u s < / K e y > < / D i a g r a m O b j e c t K e y > < D i a g r a m O b j e c t K e y > < K e y > C o l u m n s \ o u t _ p r n c p < / K e y > < / D i a g r a m O b j e c t K e y > < D i a g r a m O b j e c t K e y > < K e y > C o l u m n s \ o u t _ p r n c p _ i n v < / K e y > < / D i a g r a m O b j e c t K e y > < D i a g r a m O b j e c t K e y > < K e y > C o l u m n s \ t o t a l _ p y m n t < / K e y > < / D i a g r a m O b j e c t K e y > < D i a g r a m O b j e c t K e y > < K e y > C o l u m n s \ t o t a l _ p y m n t _ i n v < / K e y > < / D i a g r a m O b j e c t K e y > < D i a g r a m O b j e c t K e y > < K e y > C o l u m n s \ t o t a l _ r e c _ p r n c p < / K e y > < / D i a g r a m O b j e c t K e y > < D i a g r a m O b j e c t K e y > < K e y > C o l u m n s \ t o t a l _ r e c _ i n t < / K e y > < / D i a g r a m O b j e c t K e y > < D i a g r a m O b j e c t K e y > < K e y > C o l u m n s \ t o t a l _ r e c _ l a t e _ f e e < / K e y > < / D i a g r a m O b j e c t K e y > < D i a g r a m O b j e c t K e y > < K e y > C o l u m n s \ r e c o v e r i e s < / K e y > < / D i a g r a m O b j e c t K e y > < D i a g r a m O b j e c t K e y > < K e y > C o l u m n s \ c o l l e c t i o n _ r e c o v e r y _ f e e < / K e y > < / D i a g r a m O b j e c t K e y > < D i a g r a m O b j e c t K e y > < K e y > C o l u m n s \ l a s t _ p y m n t _ d < / K e y > < / D i a g r a m O b j e c t K e y > < D i a g r a m O b j e c t K e y > < K e y > C o l u m n s \ l a s t _ p y m n t _ a m n t < / K e y > < / D i a g r a m O b j e c t K e y > < D i a g r a m O b j e c t K e y > < K e y > C o l u m n s \ n e x t _ p y m n t _ d < / K e y > < / D i a g r a m O b j e c t K e y > < D i a g r a m O b j e c t K e y > < K e y > C o l u m n s \ l a s t _ c r e d i t _ p u l l _ d < / K e y > < / D i a g r a m O b j e c t K e y > < D i a g r a m O b j e c t K e y > < K e y > L i n k s \ & l t ; C o l u m n s \ S u m   o f   r e v o l _ b a l & g t ; - & l t ; M e a s u r e s \ r e v o l _ b a l & g t ; < / K e y > < / D i a g r a m O b j e c t K e y > < D i a g r a m O b j e c t K e y > < K e y > L i n k s \ & l t ; C o l u m n s \ S u m   o f   r e v o l _ b a l & g t ; - & l t ; M e a s u r e s \ r e v o l _ b a l & g t ; \ C O L U M N < / K e y > < / D i a g r a m O b j e c t K e y > < D i a g r a m O b j e c t K e y > < K e y > L i n k s \ & l t ; C o l u m n s \ S u m   o f   r e v o l _ b a l & g t ; - & l t ; M e a s u r e s \ r e v o l _ b a l & g t ; \ M E A S U R E < / K e y > < / D i a g r a m O b j e c t K e y > < D i a g r a m O b j e c t K e y > < K e y > L i n k s \ & l t ; C o l u m n s \ S u m   o f   r e v o l _ u t i l & g t ; - & l t ; M e a s u r e s \ r e v o l _ u t i l & g t ; < / K e y > < / D i a g r a m O b j e c t K e y > < D i a g r a m O b j e c t K e y > < K e y > L i n k s \ & l t ; C o l u m n s \ S u m   o f   r e v o l _ u t i l & g t ; - & l t ; M e a s u r e s \ r e v o l _ u t i l & g t ; \ C O L U M N < / K e y > < / D i a g r a m O b j e c t K e y > < D i a g r a m O b j e c t K e y > < K e y > L i n k s \ & l t ; C o l u m n s \ S u m   o f   r e v o l _ u t i l & g t ; - & l t ; M e a s u r e s \ r e v o l _ u t i l & g t ; \ M E A S U R E < / K e y > < / D i a g r a m O b j e c t K e y > < D i a g r a m O b j e c t K e y > < K e y > L i n k s \ & l t ; C o l u m n s \ C o u n t   o f   l a s t _ p y m n t _ d & g t ; - & l t ; M e a s u r e s \ l a s t _ p y m n t _ d & g t ; < / K e y > < / D i a g r a m O b j e c t K e y > < D i a g r a m O b j e c t K e y > < K e y > L i n k s \ & l t ; C o l u m n s \ C o u n t   o f   l a s t _ p y m n t _ d & g t ; - & l t ; M e a s u r e s \ l a s t _ p y m n t _ d & g t ; \ C O L U M N < / K e y > < / D i a g r a m O b j e c t K e y > < D i a g r a m O b j e c t K e y > < K e y > L i n k s \ & l t ; C o l u m n s \ C o u n t   o f   l a s t _ p y m n t _ d & g t ; - & l t ; M e a s u r e s \ l a s t _ p y m n t _ d & g t ; \ M E A S U R E < / K e y > < / D i a g r a m O b j e c t K e y > < D i a g r a m O b j e c t K e y > < K e y > L i n k s \ & l t ; C o l u m n s \ S u m   o f   t o t a l _ p y m n t & g t ; - & l t ; M e a s u r e s \ t o t a l _ p y m n t & g t ; < / K e y > < / D i a g r a m O b j e c t K e y > < D i a g r a m O b j e c t K e y > < K e y > L i n k s \ & l t ; C o l u m n s \ S u m   o f   t o t a l _ p y m n t & g t ; - & l t ; M e a s u r e s \ t o t a l _ p y m n t & g t ; \ C O L U M N < / K e y > < / D i a g r a m O b j e c t K e y > < D i a g r a m O b j e c t K e y > < K e y > L i n k s \ & l t ; C o l u m n s \ S u m   o f   t o t a l _ p y m n t & g t ; - & l t ; M e a s u r e s \ t o t a l _ p y m n t & g t ; \ M E A S U R E 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 r e v o l _ b a l 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 r e v o l _ b a l \ T a g I n f o \ F o r m u l a 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 r e v o l _ b a l \ T a g I n f o \ V a l u e 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 r e v o l _ u t i l 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 r e v o l _ u t i l \ T a g I n f o \ F o r m u l a 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 r e v o l _ u t i l \ T a g I n f o \ V a l u e 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 l a s t _ p y m n t _ d < / K e y > < / a : K e y > < a : V a l u e   i : t y p e = " M e a s u r e G r i d N o d e V i e w S t a t e " > < C o l u m n > 2 1 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 l a s t _ p y m n t _ d \ T a g I n f o \ F o r m u l a 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 l a s t _ p y m n t _ d \ T a g I n f o \ V a l u e 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 t o t a l _ p y m n t 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 t o t a l _ p y m n t \ T a g I n f o \ F o r m u l a 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 t o t a l _ p y m n t \ T a g I n f o \ V a l u e 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 C o l u m n s \ d e l i n q _ 2 y r s 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 C o l u m n s \ e a r l i e s t _ c r _ l i n e 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 C o l u m n s \ i n q _ l a s t _ 6 m t h s 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 C o l u m n s \ m t h s _ s i n c e _ l a s t _ d e l i n q 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 C o l u m n s \ m t h s _ s i n c e _ l a s t _ r e c o r d 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 C o l u m n s \ o p e n _ a c c 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 C o l u m n s \ p u b _ r e c 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 C o l u m n s \ r e v o l _ b a l 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 C o l u m n s \ r e v o l _ u t i l 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 C o l u m n s \ t o t a l _ a c c 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 C o l u m n s \ i n i t i a l _ l i s t _ s t a t u s 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 C o l u m n s \ o u t _ p r n c p 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 C o l u m n s \ o u t _ p r n c p _ i n v 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 C o l u m n s \ t o t a l _ p y m n t 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 C o l u m n s \ t o t a l _ p y m n t _ i n v 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 C o l u m n s \ t o t a l _ r e c _ p r n c p 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 C o l u m n s \ t o t a l _ r e c _ i n t 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 C o l u m n s \ t o t a l _ r e c _ l a t e _ f e e 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 C o l u m n s \ r e c o v e r i e s 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 C o l u m n s \ c o l l e c t i o n _ r e c o v e r y _ f e e 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 C o l u m n s \ l a s t _ p y m n t _ d 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 C o l u m n s \ l a s t _ p y m n t _ a m n t 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 C o l u m n s \ n e x t _ p y m n t _ d 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 C o l u m n s \ l a s t _ c r e d i t _ p u l l _ d 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 r e v o l _ b a l & g t ; - & l t ; M e a s u r e s \ r e v o l _ b a l & g t ; 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 r e v o l _ b a l & g t ; - & l t ; M e a s u r e s \ r e v o l _ b a l & g t ; \ C O L U M N 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 r e v o l _ b a l & g t ; - & l t ; M e a s u r e s \ r e v o l _ b a l & g t ; \ M E A S U R E 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 r e v o l _ u t i l & g t ; - & l t ; M e a s u r e s \ r e v o l _ u t i l & g t ; 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 r e v o l _ u t i l & g t ; - & l t ; M e a s u r e s \ r e v o l _ u t i l & g t ; \ C O L U M N 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 r e v o l _ u t i l & g t ; - & l t ; M e a s u r e s \ r e v o l _ u t i l & g t ; \ M E A S U R E 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 l a s t _ p y m n t _ d & g t ; - & l t ; M e a s u r e s \ l a s t _ p y m n t _ d & g t ; 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 l a s t _ p y m n t _ d & g t ; - & l t ; M e a s u r e s \ l a s t _ p y m n t _ d & g t ; \ C O L U M N 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 l a s t _ p y m n t _ d & g t ; - & l t ; M e a s u r e s \ l a s t _ p y m n t _ d & g t ; \ M E A S U R E 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 t o t a l _ p y m n t & g t ; - & l t ; M e a s u r e s \ t o t a l _ p y m n t & g t ; 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 t o t a l _ p y m n t & g t ; - & l t ; M e a s u r e s \ t o t a l _ p y m n t & g t ; \ C O L U M N 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 t o t a l _ p y m n t & g t ; - & l t ; M e a s u r e s \ t o t a l _ p y m n t & g t ; \ M E A S U R E 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64393AC5-E3BB-4D2E-93CD-2D56ECE540D3}">
  <ds:schemaRefs/>
</ds:datastoreItem>
</file>

<file path=customXml/itemProps10.xml><?xml version="1.0" encoding="utf-8"?>
<ds:datastoreItem xmlns:ds="http://schemas.openxmlformats.org/officeDocument/2006/customXml" ds:itemID="{815EC6A8-DA04-47D4-A366-ECF6259B3CEA}">
  <ds:schemaRefs/>
</ds:datastoreItem>
</file>

<file path=customXml/itemProps11.xml><?xml version="1.0" encoding="utf-8"?>
<ds:datastoreItem xmlns:ds="http://schemas.openxmlformats.org/officeDocument/2006/customXml" ds:itemID="{B4E5CC5C-4110-4A18-BF33-DD3BBC87A2FC}">
  <ds:schemaRefs/>
</ds:datastoreItem>
</file>

<file path=customXml/itemProps12.xml><?xml version="1.0" encoding="utf-8"?>
<ds:datastoreItem xmlns:ds="http://schemas.openxmlformats.org/officeDocument/2006/customXml" ds:itemID="{84558853-8770-4739-B3B4-9884E6E38DFC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099E812A-6C67-4A6C-B5D6-96C50EE3C60E}">
  <ds:schemaRefs/>
</ds:datastoreItem>
</file>

<file path=customXml/itemProps14.xml><?xml version="1.0" encoding="utf-8"?>
<ds:datastoreItem xmlns:ds="http://schemas.openxmlformats.org/officeDocument/2006/customXml" ds:itemID="{FE414789-FD67-450B-8F84-BA08DD5D42DB}">
  <ds:schemaRefs/>
</ds:datastoreItem>
</file>

<file path=customXml/itemProps15.xml><?xml version="1.0" encoding="utf-8"?>
<ds:datastoreItem xmlns:ds="http://schemas.openxmlformats.org/officeDocument/2006/customXml" ds:itemID="{D432AE7B-03DE-4E07-A51B-45EF7D61DB71}">
  <ds:schemaRefs/>
</ds:datastoreItem>
</file>

<file path=customXml/itemProps16.xml><?xml version="1.0" encoding="utf-8"?>
<ds:datastoreItem xmlns:ds="http://schemas.openxmlformats.org/officeDocument/2006/customXml" ds:itemID="{768DBDDE-40B2-4BDE-93BD-074360E09153}">
  <ds:schemaRefs/>
</ds:datastoreItem>
</file>

<file path=customXml/itemProps17.xml><?xml version="1.0" encoding="utf-8"?>
<ds:datastoreItem xmlns:ds="http://schemas.openxmlformats.org/officeDocument/2006/customXml" ds:itemID="{FF64E3C9-5BE8-47C3-BD85-80CB6AB7A48F}">
  <ds:schemaRefs/>
</ds:datastoreItem>
</file>

<file path=customXml/itemProps2.xml><?xml version="1.0" encoding="utf-8"?>
<ds:datastoreItem xmlns:ds="http://schemas.openxmlformats.org/officeDocument/2006/customXml" ds:itemID="{ACF8524E-0BF9-4048-BDA2-11B8F01809E3}">
  <ds:schemaRefs/>
</ds:datastoreItem>
</file>

<file path=customXml/itemProps3.xml><?xml version="1.0" encoding="utf-8"?>
<ds:datastoreItem xmlns:ds="http://schemas.openxmlformats.org/officeDocument/2006/customXml" ds:itemID="{8C814042-EA64-4405-A1F8-FDCC18A577C6}">
  <ds:schemaRefs/>
</ds:datastoreItem>
</file>

<file path=customXml/itemProps4.xml><?xml version="1.0" encoding="utf-8"?>
<ds:datastoreItem xmlns:ds="http://schemas.openxmlformats.org/officeDocument/2006/customXml" ds:itemID="{CEEE0B95-8EE8-4E82-8F68-54914A24AD3D}">
  <ds:schemaRefs/>
</ds:datastoreItem>
</file>

<file path=customXml/itemProps5.xml><?xml version="1.0" encoding="utf-8"?>
<ds:datastoreItem xmlns:ds="http://schemas.openxmlformats.org/officeDocument/2006/customXml" ds:itemID="{25D407F4-9FFA-4FDA-B5B3-6FE60CD4287A}">
  <ds:schemaRefs/>
</ds:datastoreItem>
</file>

<file path=customXml/itemProps6.xml><?xml version="1.0" encoding="utf-8"?>
<ds:datastoreItem xmlns:ds="http://schemas.openxmlformats.org/officeDocument/2006/customXml" ds:itemID="{AE980139-DC42-4FEA-959F-028EAC08DC0C}">
  <ds:schemaRefs/>
</ds:datastoreItem>
</file>

<file path=customXml/itemProps7.xml><?xml version="1.0" encoding="utf-8"?>
<ds:datastoreItem xmlns:ds="http://schemas.openxmlformats.org/officeDocument/2006/customXml" ds:itemID="{AB691D2F-9CD8-45FE-BEBA-D530B95C19D1}">
  <ds:schemaRefs/>
</ds:datastoreItem>
</file>

<file path=customXml/itemProps8.xml><?xml version="1.0" encoding="utf-8"?>
<ds:datastoreItem xmlns:ds="http://schemas.openxmlformats.org/officeDocument/2006/customXml" ds:itemID="{C6D0E397-227B-43EB-AE3C-77889884EFE4}">
  <ds:schemaRefs/>
</ds:datastoreItem>
</file>

<file path=customXml/itemProps9.xml><?xml version="1.0" encoding="utf-8"?>
<ds:datastoreItem xmlns:ds="http://schemas.openxmlformats.org/officeDocument/2006/customXml" ds:itemID="{187C2C7E-60BF-4E73-8F23-16993728DAE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KPI5</vt:lpstr>
      <vt:lpstr>KPI4</vt:lpstr>
      <vt:lpstr>KPI3</vt:lpstr>
      <vt:lpstr>KPI2</vt:lpstr>
      <vt:lpstr>KPI1</vt:lpstr>
      <vt:lpstr>KPI1 (2)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Chandradip Patil</dc:creator>
  <cp:lastModifiedBy>Chandradip Patil</cp:lastModifiedBy>
  <dcterms:created xsi:type="dcterms:W3CDTF">2025-03-10T11:58:15Z</dcterms:created>
  <dcterms:modified xsi:type="dcterms:W3CDTF">2025-03-15T12:17:19Z</dcterms:modified>
</cp:coreProperties>
</file>